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ýstup" sheetId="1" r:id="rId4"/>
    <sheet name="Zadání" sheetId="2" r:id="rId5"/>
    <sheet name="Export" sheetId="3" r:id="rId6"/>
    <sheet name="Prezence a los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<sst xmlns="http://schemas.openxmlformats.org/spreadsheetml/2006/main" uniqueCount="91">
  <si>
    <t>Mistrovství ČR pro rok 2023</t>
  </si>
  <si>
    <t>Dorostenky</t>
  </si>
  <si>
    <t>1 × 120 hs</t>
  </si>
  <si>
    <t>Datum: 6. 5. 2023</t>
  </si>
  <si>
    <t>Kuželna: TJ Lokomotiva České Velenice</t>
  </si>
  <si>
    <t>Kuželna: TJ Blatná</t>
  </si>
  <si>
    <t>Poř</t>
  </si>
  <si>
    <t>Jméno</t>
  </si>
  <si>
    <t>Oddíl</t>
  </si>
  <si>
    <t>Pl</t>
  </si>
  <si>
    <t>Do</t>
  </si>
  <si>
    <t>Ch</t>
  </si>
  <si>
    <t>Cel</t>
  </si>
  <si>
    <t>Petra Mertlová</t>
  </si>
  <si>
    <t>TJ Jiskra Nová Bystřice</t>
  </si>
  <si>
    <t>Thea Petrů</t>
  </si>
  <si>
    <t>TJ Sokol Chýnov</t>
  </si>
  <si>
    <t>Lada Hessová</t>
  </si>
  <si>
    <t>CB Dobřany</t>
  </si>
  <si>
    <t>Leona Radová</t>
  </si>
  <si>
    <t>TJ VTŽ Chomutov</t>
  </si>
  <si>
    <t>Veronika Kábrtová</t>
  </si>
  <si>
    <t>SKK Náchod</t>
  </si>
  <si>
    <t>Barbora Lokvencová</t>
  </si>
  <si>
    <t>Martina Koplíková</t>
  </si>
  <si>
    <t>SK Baník Ratíškovice</t>
  </si>
  <si>
    <t>Anna Löffelmannová</t>
  </si>
  <si>
    <t>TJ Sokol Kdyně</t>
  </si>
  <si>
    <t>Tereza Kroupová</t>
  </si>
  <si>
    <t>SKK Hořice</t>
  </si>
  <si>
    <t>Monika Kalousová</t>
  </si>
  <si>
    <t>TJ Blatná</t>
  </si>
  <si>
    <t>Nela Šuterová</t>
  </si>
  <si>
    <t>SKK Podbořany</t>
  </si>
  <si>
    <t>Eliška Rysová</t>
  </si>
  <si>
    <t>TJ Lokomotiva České Velenice</t>
  </si>
  <si>
    <t>Alice Tauerová</t>
  </si>
  <si>
    <t>TJ Sokol Duchcov</t>
  </si>
  <si>
    <t>Vendula Suchánková</t>
  </si>
  <si>
    <t>Kuželky Jiskra Hazlov</t>
  </si>
  <si>
    <t>Veronika Ovšáková</t>
  </si>
  <si>
    <t>TJ Odry</t>
  </si>
  <si>
    <t>Tereza Křížová</t>
  </si>
  <si>
    <t>TJ Centropen Dačice</t>
  </si>
  <si>
    <t>Tereza Venclová</t>
  </si>
  <si>
    <t>SKK Vrchlabí</t>
  </si>
  <si>
    <t>Pavlína Říhová</t>
  </si>
  <si>
    <t>KK Kosmonosy</t>
  </si>
  <si>
    <t>Lucie Dlouhá</t>
  </si>
  <si>
    <t>Vendula Štrajtová</t>
  </si>
  <si>
    <t>KK Vyškov</t>
  </si>
  <si>
    <t>Darina Kubíčková</t>
  </si>
  <si>
    <t>Michaela Košnarová</t>
  </si>
  <si>
    <t>KK Jiří Poděbrady</t>
  </si>
  <si>
    <t>Dana Adamů</t>
  </si>
  <si>
    <t>TJ Červený Kostelec</t>
  </si>
  <si>
    <t>Natálie Bajerová</t>
  </si>
  <si>
    <t>TJ Slavoj Plzeň</t>
  </si>
  <si>
    <t>Michaela Šťastná</t>
  </si>
  <si>
    <t>TJ Start Jihlava</t>
  </si>
  <si>
    <t>Adéla Dlouhá</t>
  </si>
  <si>
    <t>Aneta Vidlářová</t>
  </si>
  <si>
    <t>Lucie Dvorská</t>
  </si>
  <si>
    <t>Miloslava Žďárková</t>
  </si>
  <si>
    <t>SK Žižkov Praha</t>
  </si>
  <si>
    <t>Karolína Janková</t>
  </si>
  <si>
    <t>TJ Sokol Pec pod Čerchovem</t>
  </si>
  <si>
    <t>Nela Vrbíková</t>
  </si>
  <si>
    <t>TJ Jiskra Otrokovice</t>
  </si>
  <si>
    <t>Lucie Gembecová</t>
  </si>
  <si>
    <t>TJ Bižuterie Jablonec nad Nisou</t>
  </si>
  <si>
    <t>Č</t>
  </si>
  <si>
    <t>1-2-4-3</t>
  </si>
  <si>
    <t>2-1-3-4</t>
  </si>
  <si>
    <t>3-4-2-1</t>
  </si>
  <si>
    <t>4-3-1-2</t>
  </si>
  <si>
    <t>Počet hráčů:</t>
  </si>
  <si>
    <t>_</t>
  </si>
  <si>
    <t>Návod</t>
  </si>
  <si>
    <t>!!! Pro práci se souborem je nutné mít povolená makra</t>
  </si>
  <si>
    <t>Na listu Prezence se uvedou jména hráčů a oddíl - vhodné udělat předem dle přihlášek z krajů</t>
  </si>
  <si>
    <t>B - Jméno, C - Oddíl, D - kraj</t>
  </si>
  <si>
    <t>Přítomné označ křížkem ve sloupci E - lze použít pro kontrolu prezence</t>
  </si>
  <si>
    <t>Do sloupce A zadej vylosované číslo hráče.</t>
  </si>
  <si>
    <r>
      <t xml:space="preserve">Po zadání všech vylosovaných čísel seřaď hráče stiskem tlačítka </t>
    </r>
    <r>
      <rPr>
        <rFont val="Calibri"/>
        <b val="true"/>
        <i val="false"/>
        <strike val="false"/>
        <color rgb="FF008080"/>
        <sz val="10"/>
        <u val="none"/>
      </rPr>
      <t xml:space="preserve">Los</t>
    </r>
  </si>
  <si>
    <t>Na listu Zadání se zadávají výkony po třicítkách, vždy zde vyplňuj jen žlutá pole, jména jsou provázána s losem</t>
  </si>
  <si>
    <t>Na listu Výstup se shromažďují všechna podstatná data</t>
  </si>
  <si>
    <r>
      <t xml:space="preserve">- Během hry lze aktualizovat výsledkovou listinu tlačítkem </t>
    </r>
    <r>
      <rPr>
        <rFont val="Calibri"/>
        <b val="true"/>
        <i val="false"/>
        <strike val="false"/>
        <color rgb="FF008080"/>
        <sz val="10"/>
        <u val="none"/>
      </rPr>
      <t xml:space="preserve">Výsledky</t>
    </r>
  </si>
  <si>
    <t>Poznámka - na list Výstup se kopírují jen "tvrdá" data a vše se po každém bloku hráčů</t>
  </si>
  <si>
    <t>znovu přepisuje a řadí tím je zabezpečeno, že se data neztratí</t>
  </si>
  <si>
    <t>Data se vyplňují pouze na listech Zadání a Prezence, v žádném případě nemodifikuj list Export</t>
  </si>
</sst>
</file>

<file path=xl/styles.xml><?xml version="1.0" encoding="utf-8"?>
<styleSheet xmlns="http://schemas.openxmlformats.org/spreadsheetml/2006/main" xml:space="preserve">
  <numFmts count="0"/>
  <fonts count="21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FF0000"/>
      <name val="Courier New CE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0000FF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0"/>
      <color rgb="FFFF0000"/>
      <name val="Calibri"/>
    </font>
    <font>
      <b val="1"/>
      <i val="0"/>
      <strike val="0"/>
      <u val="none"/>
      <sz val="12"/>
      <color rgb="FFFF0000"/>
      <name val="Calibri"/>
    </font>
    <font>
      <b val="0"/>
      <i val="0"/>
      <strike val="0"/>
      <u val="none"/>
      <sz val="12"/>
      <color rgb="FF008080"/>
      <name val="Calibri"/>
    </font>
    <font>
      <b val="0"/>
      <i val="1"/>
      <strike val="0"/>
      <u val="none"/>
      <sz val="10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0"/>
      <color rgb="FF969696"/>
      <name val="Calibri"/>
    </font>
    <font>
      <b val="1"/>
      <i val="0"/>
      <strike val="0"/>
      <u val="none"/>
      <sz val="10"/>
      <color rgb="FF0000FF"/>
      <name val="Calibri"/>
    </font>
    <font>
      <b val="0"/>
      <i val="0"/>
      <strike val="0"/>
      <u val="none"/>
      <sz val="10"/>
      <color rgb="FFFF0000"/>
      <name val="Calibri"/>
    </font>
    <font>
      <b val="0"/>
      <i val="0"/>
      <strike val="0"/>
      <u val="none"/>
      <sz val="10"/>
      <color rgb="FF0000FF"/>
      <name val="Calibri"/>
    </font>
    <font>
      <b val="0"/>
      <i val="1"/>
      <strike val="0"/>
      <u val="none"/>
      <sz val="10"/>
      <color rgb="FF0000FF"/>
      <name val="Calibri"/>
    </font>
    <font>
      <b val="0"/>
      <i val="0"/>
      <strike val="0"/>
      <u val="none"/>
      <sz val="10"/>
      <color rgb="FF993300"/>
      <name val="Calibri"/>
    </font>
    <font>
      <b val="0"/>
      <i val="0"/>
      <strike val="0"/>
      <u val="none"/>
      <sz val="8"/>
      <color rgb="FF000000"/>
      <name val="Calibri"/>
    </font>
    <font>
      <b val="1"/>
      <i val="0"/>
      <strike val="0"/>
      <u val="none"/>
      <sz val="8"/>
      <color rgb="FF000000"/>
      <name val="Calibri"/>
    </font>
    <font>
      <b val="0"/>
      <i val="0"/>
      <strike val="0"/>
      <u val="none"/>
      <sz val="16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</fills>
  <borders count="2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5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left" vertical="bottom" textRotation="0" wrapText="false" shrinkToFit="false"/>
    </xf>
    <xf xfId="0" fontId="7" numFmtId="0" fillId="2" borderId="0" applyFont="1" applyNumberFormat="0" applyFill="0" applyBorder="0" applyAlignment="1">
      <alignment horizontal="right" vertical="bottom" textRotation="0" wrapText="false" shrinkToFit="false"/>
    </xf>
    <xf xfId="0" fontId="8" numFmtId="0" fillId="2" borderId="0" applyFont="1" applyNumberFormat="0" applyFill="0" applyBorder="0" applyAlignment="1">
      <alignment horizontal="right" vertical="bottom" textRotation="0" wrapText="false" shrinkToFit="false"/>
    </xf>
    <xf xfId="0" fontId="9" numFmtId="14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4" borderId="1" applyFont="1" applyNumberFormat="0" applyFill="1" applyBorder="1" applyAlignment="1">
      <alignment horizontal="center" vertical="bottom" textRotation="0" wrapText="false" shrinkToFit="false"/>
    </xf>
    <xf xfId="0" fontId="10" numFmtId="0" fillId="4" borderId="1" applyFont="1" applyNumberFormat="0" applyFill="1" applyBorder="1" applyAlignment="1">
      <alignment horizontal="left" vertical="bottom" textRotation="0" wrapText="false" shrinkToFit="false"/>
    </xf>
    <xf xfId="0" fontId="4" numFmtId="0" fillId="2" borderId="1" applyFont="1" applyNumberFormat="0" applyFill="0" applyBorder="1" applyAlignment="1">
      <alignment horizontal="center" vertical="bottom" textRotation="0" wrapText="false" shrinkToFit="false"/>
    </xf>
    <xf xfId="0" fontId="5" numFmtId="0" fillId="2" borderId="1" applyFont="1" applyNumberFormat="0" applyFill="0" applyBorder="1" applyAlignment="1">
      <alignment horizontal="left" vertical="bottom" textRotation="0" wrapText="false" shrinkToFit="false"/>
    </xf>
    <xf xfId="0" fontId="10" numFmtId="0" fillId="2" borderId="1" applyFont="1" applyNumberFormat="0" applyFill="0" applyBorder="1" applyAlignment="1">
      <alignment horizontal="left" vertical="bottom" textRotation="0" wrapText="false" shrinkToFit="false"/>
    </xf>
    <xf xfId="0" fontId="5" numFmtId="0" fillId="2" borderId="1" applyFont="1" applyNumberFormat="0" applyFill="0" applyBorder="1" applyAlignment="1">
      <alignment horizontal="center" vertical="bottom" textRotation="0" wrapText="false" shrinkToFit="false"/>
    </xf>
    <xf xfId="0" fontId="4" numFmtId="0" fillId="2" borderId="1" applyFont="1" applyNumberFormat="0" applyFill="0" applyBorder="1" applyAlignment="1">
      <alignment horizontal="center" vertical="bottom" textRotation="0" wrapText="false" shrinkToFit="false"/>
    </xf>
    <xf xfId="0" fontId="5" numFmtId="0" fillId="5" borderId="0" applyFont="1" applyNumberFormat="0" applyFill="1" applyBorder="0" applyAlignment="0">
      <alignment horizontal="general" vertical="bottom" textRotation="0" wrapText="false" shrinkToFit="false"/>
    </xf>
    <xf xfId="0" fontId="11" numFmtId="0" fillId="5" borderId="0" applyFont="1" applyNumberFormat="0" applyFill="1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7" numFmtId="0" fillId="5" borderId="0" applyFont="1" applyNumberFormat="0" applyFill="1" applyBorder="0" applyAlignment="1">
      <alignment horizontal="center" vertical="bottom" textRotation="0" wrapText="false" shrinkToFit="false"/>
    </xf>
    <xf xfId="0" fontId="5" numFmtId="0" fillId="3" borderId="0" applyFont="1" applyNumberFormat="0" applyFill="1" applyBorder="0" applyAlignment="0" applyProtection="true">
      <alignment horizontal="general" vertical="bottom" textRotation="0" wrapText="false" shrinkToFit="false"/>
      <protection locked="false"/>
    </xf>
    <xf xfId="0" fontId="10" numFmtId="0" fillId="3" borderId="0" applyFont="1" applyNumberFormat="0" applyFill="1" applyBorder="0" applyAlignment="0">
      <alignment horizontal="general" vertical="bottom" textRotation="0" wrapText="false" shrinkToFit="false"/>
    </xf>
    <xf xfId="0" fontId="12" numFmtId="0" fillId="3" borderId="0" applyFont="1" applyNumberFormat="0" applyFill="1" applyBorder="0" applyAlignment="1" applyProtection="true">
      <alignment horizontal="left" vertical="bottom" textRotation="0" wrapText="false" shrinkToFit="false"/>
      <protection locked="false"/>
    </xf>
    <xf xfId="0" fontId="5" numFmtId="0" fillId="6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13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6" borderId="0" applyFont="1" applyNumberFormat="0" applyFill="1" applyBorder="0" applyAlignment="1">
      <alignment horizontal="center" vertical="bottom" textRotation="0" wrapText="false" shrinkToFit="false"/>
    </xf>
    <xf xfId="0" fontId="14" numFmtId="0" fillId="2" borderId="0" applyFont="1" applyNumberFormat="0" applyFill="0" applyBorder="0" applyAlignment="0">
      <alignment horizontal="general" vertical="bottom" textRotation="0" wrapText="false" shrinkToFit="false"/>
    </xf>
    <xf xfId="0" fontId="15" numFmtId="0" fillId="2" borderId="0" applyFont="1" applyNumberFormat="0" applyFill="0" applyBorder="0" applyAlignment="0">
      <alignment horizontal="general" vertical="bottom" textRotation="0" wrapText="false" shrinkToFit="false"/>
    </xf>
    <xf xfId="0" fontId="15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16" numFmtId="0" fillId="2" borderId="0" applyFont="1" applyNumberFormat="0" applyFill="0" applyBorder="0" applyAlignment="0">
      <alignment horizontal="general" vertical="bottom" textRotation="0" wrapText="false" shrinkToFit="false"/>
    </xf>
    <xf xfId="0" fontId="17" numFmtId="0" fillId="2" borderId="0" applyFont="1" applyNumberFormat="0" applyFill="0" applyBorder="0" applyAlignment="0">
      <alignment horizontal="general" vertical="bottom" textRotation="0" wrapText="false" shrinkToFit="false"/>
    </xf>
    <xf xfId="0" fontId="17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18" numFmtId="0" fillId="3" borderId="1" applyFont="1" applyNumberFormat="0" applyFill="1" applyBorder="1" applyAlignment="1">
      <alignment horizontal="center" vertical="bottom" textRotation="0" wrapText="false" shrinkToFit="false"/>
    </xf>
    <xf xfId="0" fontId="18" numFmtId="0" fillId="2" borderId="1" applyFont="1" applyNumberFormat="0" applyFill="0" applyBorder="1" applyAlignment="1">
      <alignment horizontal="center" vertical="bottom" textRotation="0" wrapText="false" shrinkToFit="false"/>
    </xf>
    <xf xfId="0" fontId="19" numFmtId="0" fillId="2" borderId="1" applyFont="1" applyNumberFormat="0" applyFill="0" applyBorder="1" applyAlignment="1">
      <alignment horizontal="center" vertical="bottom" textRotation="0" wrapText="false" shrinkToFit="false"/>
    </xf>
    <xf xfId="0" fontId="18" numFmtId="0" fillId="2" borderId="0" applyFont="1" applyNumberFormat="0" applyFill="0" applyBorder="0" applyAlignment="1">
      <alignment horizontal="left" vertical="bottom" textRotation="0" wrapText="false" shrinkToFit="false"/>
    </xf>
    <xf xfId="0" fontId="18" numFmtId="0" fillId="2" borderId="0" applyFont="1" applyNumberFormat="0" applyFill="0" applyBorder="0" applyAlignment="1">
      <alignment horizontal="left" vertical="bottom" textRotation="0" wrapText="false" shrinkToFit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18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20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center" textRotation="0" wrapText="false" shrinkToFit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center" textRotation="0" wrapText="false" shrinkToFit="false"/>
    </xf>
    <xf xfId="0" fontId="20" numFmtId="0" fillId="2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5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  <dxf>
      <font>
        <sz val="10"/>
        <color rgb="FF000000"/>
        <name val="Calibri"/>
      </font>
      <numFmt numFmtId="164" formatCode="General"/>
      <fill>
        <patternFill patternType="solid">
          <fgColor rgb="FF000000"/>
          <bgColor rgb="FFFF0000"/>
        </patternFill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41"/>
  <sheetViews>
    <sheetView tabSelected="1" workbookViewId="0" showGridLines="false" showRowColHeaders="1">
      <selection activeCell="G6" sqref="G6"/>
    </sheetView>
  </sheetViews>
  <sheetFormatPr defaultRowHeight="14.4" outlineLevelRow="0" outlineLevelCol="0"/>
  <cols>
    <col min="1" max="1" width="4.7109375" customWidth="true" style="7"/>
    <col min="2" max="2" width="18.7109375" customWidth="true" style="7"/>
    <col min="3" max="3" width="18.5703125" customWidth="true" style="7"/>
    <col min="4" max="4" width="5.7109375" customWidth="true" style="8"/>
    <col min="5" max="5" width="5.7109375" customWidth="true" style="8"/>
    <col min="6" max="6" width="5.7109375" customWidth="true" style="8"/>
    <col min="7" max="7" width="5.7109375" customWidth="true" style="8"/>
    <col min="8" max="8" width="9.140625" customWidth="true" style="8"/>
  </cols>
  <sheetData>
    <row r="1" spans="1:15" customHeight="1" ht="18.75">
      <c r="A1" s="5" t="s">
        <v>0</v>
      </c>
      <c r="B1" s="6"/>
    </row>
    <row r="2" spans="1:15" customHeight="1" ht="18.75">
      <c r="A2" s="9" t="s">
        <v>1</v>
      </c>
      <c r="B2" s="6"/>
      <c r="F2" s="10"/>
      <c r="G2" s="11" t="s">
        <v>2</v>
      </c>
    </row>
    <row r="3" spans="1:15" customHeight="1" ht="15.75">
      <c r="A3" s="12" t="s">
        <v>3</v>
      </c>
      <c r="B3" s="6"/>
      <c r="G3" s="13" t="s">
        <v>4</v>
      </c>
      <c r="O3" t="s">
        <v>5</v>
      </c>
    </row>
    <row r="4" spans="1:15">
      <c r="A4" s="6"/>
      <c r="B4" s="6"/>
      <c r="C4" s="6"/>
      <c r="G4" s="6"/>
    </row>
    <row r="5" spans="1:15">
      <c r="A5" s="14" t="s">
        <v>6</v>
      </c>
      <c r="B5" s="15" t="s">
        <v>7</v>
      </c>
      <c r="C5" s="15" t="s">
        <v>8</v>
      </c>
      <c r="D5" s="14" t="s">
        <v>9</v>
      </c>
      <c r="E5" s="14" t="s">
        <v>10</v>
      </c>
      <c r="F5" s="14" t="s">
        <v>11</v>
      </c>
      <c r="G5" s="14" t="s">
        <v>12</v>
      </c>
    </row>
    <row r="6" spans="1:15">
      <c r="A6" s="16">
        <v>1</v>
      </c>
      <c r="B6" s="17" t="s">
        <v>13</v>
      </c>
      <c r="C6" s="18" t="s">
        <v>14</v>
      </c>
      <c r="D6" s="19">
        <v>406</v>
      </c>
      <c r="E6" s="19">
        <v>218</v>
      </c>
      <c r="F6" s="19">
        <v>0</v>
      </c>
      <c r="G6" s="20">
        <v>624</v>
      </c>
    </row>
    <row r="7" spans="1:15">
      <c r="A7" s="16">
        <v>2</v>
      </c>
      <c r="B7" s="17" t="s">
        <v>15</v>
      </c>
      <c r="C7" s="18" t="s">
        <v>16</v>
      </c>
      <c r="D7" s="19">
        <v>391</v>
      </c>
      <c r="E7" s="19">
        <v>216</v>
      </c>
      <c r="F7" s="19">
        <v>3</v>
      </c>
      <c r="G7" s="20">
        <v>607</v>
      </c>
    </row>
    <row r="8" spans="1:15">
      <c r="A8" s="16">
        <v>3</v>
      </c>
      <c r="B8" s="17" t="s">
        <v>17</v>
      </c>
      <c r="C8" s="18" t="s">
        <v>18</v>
      </c>
      <c r="D8" s="19">
        <v>396</v>
      </c>
      <c r="E8" s="19">
        <v>202</v>
      </c>
      <c r="F8" s="19">
        <v>7</v>
      </c>
      <c r="G8" s="20">
        <v>598</v>
      </c>
    </row>
    <row r="9" spans="1:15">
      <c r="A9" s="16">
        <v>4</v>
      </c>
      <c r="B9" s="17" t="s">
        <v>19</v>
      </c>
      <c r="C9" s="18" t="s">
        <v>20</v>
      </c>
      <c r="D9" s="19">
        <v>387</v>
      </c>
      <c r="E9" s="19">
        <v>205</v>
      </c>
      <c r="F9" s="19">
        <v>6</v>
      </c>
      <c r="G9" s="20">
        <v>592</v>
      </c>
    </row>
    <row r="10" spans="1:15">
      <c r="A10" s="16">
        <v>5</v>
      </c>
      <c r="B10" s="17" t="s">
        <v>21</v>
      </c>
      <c r="C10" s="18" t="s">
        <v>22</v>
      </c>
      <c r="D10" s="19">
        <v>382</v>
      </c>
      <c r="E10" s="19">
        <v>204</v>
      </c>
      <c r="F10" s="19">
        <v>7</v>
      </c>
      <c r="G10" s="20">
        <v>586</v>
      </c>
    </row>
    <row r="11" spans="1:15">
      <c r="A11" s="16">
        <v>6</v>
      </c>
      <c r="B11" s="17" t="s">
        <v>23</v>
      </c>
      <c r="C11" s="18" t="s">
        <v>22</v>
      </c>
      <c r="D11" s="19">
        <v>394</v>
      </c>
      <c r="E11" s="19">
        <v>184</v>
      </c>
      <c r="F11" s="19">
        <v>3</v>
      </c>
      <c r="G11" s="20">
        <v>578</v>
      </c>
    </row>
    <row r="12" spans="1:15">
      <c r="A12" s="16">
        <v>7</v>
      </c>
      <c r="B12" s="17" t="s">
        <v>24</v>
      </c>
      <c r="C12" s="18" t="s">
        <v>25</v>
      </c>
      <c r="D12" s="19">
        <v>383</v>
      </c>
      <c r="E12" s="19">
        <v>193</v>
      </c>
      <c r="F12" s="19">
        <v>8</v>
      </c>
      <c r="G12" s="20">
        <v>576</v>
      </c>
    </row>
    <row r="13" spans="1:15">
      <c r="A13" s="16">
        <v>8</v>
      </c>
      <c r="B13" s="17" t="s">
        <v>26</v>
      </c>
      <c r="C13" s="18" t="s">
        <v>27</v>
      </c>
      <c r="D13" s="19">
        <v>373</v>
      </c>
      <c r="E13" s="19">
        <v>201</v>
      </c>
      <c r="F13" s="19">
        <v>4</v>
      </c>
      <c r="G13" s="20">
        <v>574</v>
      </c>
    </row>
    <row r="14" spans="1:15">
      <c r="A14" s="16">
        <v>9</v>
      </c>
      <c r="B14" s="17" t="s">
        <v>28</v>
      </c>
      <c r="C14" s="18" t="s">
        <v>29</v>
      </c>
      <c r="D14" s="19">
        <v>375</v>
      </c>
      <c r="E14" s="19">
        <v>198</v>
      </c>
      <c r="F14" s="19">
        <v>6</v>
      </c>
      <c r="G14" s="20">
        <v>573</v>
      </c>
    </row>
    <row r="15" spans="1:15">
      <c r="A15" s="16">
        <v>10</v>
      </c>
      <c r="B15" s="17" t="s">
        <v>30</v>
      </c>
      <c r="C15" s="18" t="s">
        <v>31</v>
      </c>
      <c r="D15" s="19">
        <v>392</v>
      </c>
      <c r="E15" s="19">
        <v>179</v>
      </c>
      <c r="F15" s="19">
        <v>2</v>
      </c>
      <c r="G15" s="20">
        <v>571</v>
      </c>
    </row>
    <row r="16" spans="1:15">
      <c r="A16" s="16">
        <v>11</v>
      </c>
      <c r="B16" s="17" t="s">
        <v>32</v>
      </c>
      <c r="C16" s="18" t="s">
        <v>33</v>
      </c>
      <c r="D16" s="19">
        <v>400</v>
      </c>
      <c r="E16" s="19">
        <v>170</v>
      </c>
      <c r="F16" s="19">
        <v>9</v>
      </c>
      <c r="G16" s="20">
        <v>570</v>
      </c>
    </row>
    <row r="17" spans="1:15">
      <c r="A17" s="16">
        <v>12</v>
      </c>
      <c r="B17" s="17" t="s">
        <v>34</v>
      </c>
      <c r="C17" s="18" t="s">
        <v>35</v>
      </c>
      <c r="D17" s="19">
        <v>374</v>
      </c>
      <c r="E17" s="19">
        <v>192</v>
      </c>
      <c r="F17" s="19">
        <v>3</v>
      </c>
      <c r="G17" s="20">
        <v>566</v>
      </c>
    </row>
    <row r="18" spans="1:15">
      <c r="A18" s="16">
        <v>13</v>
      </c>
      <c r="B18" s="17" t="s">
        <v>36</v>
      </c>
      <c r="C18" s="18" t="s">
        <v>37</v>
      </c>
      <c r="D18" s="19">
        <v>372</v>
      </c>
      <c r="E18" s="19">
        <v>191</v>
      </c>
      <c r="F18" s="19">
        <v>7</v>
      </c>
      <c r="G18" s="20">
        <v>563</v>
      </c>
    </row>
    <row r="19" spans="1:15">
      <c r="A19" s="16">
        <v>14</v>
      </c>
      <c r="B19" s="17" t="s">
        <v>38</v>
      </c>
      <c r="C19" s="18" t="s">
        <v>39</v>
      </c>
      <c r="D19" s="19">
        <v>375</v>
      </c>
      <c r="E19" s="19">
        <v>185</v>
      </c>
      <c r="F19" s="19">
        <v>9</v>
      </c>
      <c r="G19" s="20">
        <v>560</v>
      </c>
    </row>
    <row r="20" spans="1:15">
      <c r="A20" s="16">
        <v>15</v>
      </c>
      <c r="B20" s="17" t="s">
        <v>40</v>
      </c>
      <c r="C20" s="18" t="s">
        <v>41</v>
      </c>
      <c r="D20" s="19">
        <v>369</v>
      </c>
      <c r="E20" s="19">
        <v>184</v>
      </c>
      <c r="F20" s="19">
        <v>8</v>
      </c>
      <c r="G20" s="20">
        <v>553</v>
      </c>
    </row>
    <row r="21" spans="1:15">
      <c r="A21" s="16">
        <v>16</v>
      </c>
      <c r="B21" s="17" t="s">
        <v>42</v>
      </c>
      <c r="C21" s="18" t="s">
        <v>43</v>
      </c>
      <c r="D21" s="19">
        <v>378</v>
      </c>
      <c r="E21" s="19">
        <v>174</v>
      </c>
      <c r="F21" s="19">
        <v>9</v>
      </c>
      <c r="G21" s="20">
        <v>552</v>
      </c>
    </row>
    <row r="22" spans="1:15">
      <c r="A22" s="16">
        <v>17</v>
      </c>
      <c r="B22" s="17" t="s">
        <v>44</v>
      </c>
      <c r="C22" s="18" t="s">
        <v>45</v>
      </c>
      <c r="D22" s="19">
        <v>370</v>
      </c>
      <c r="E22" s="19">
        <v>181</v>
      </c>
      <c r="F22" s="19">
        <v>4</v>
      </c>
      <c r="G22" s="20">
        <v>551</v>
      </c>
    </row>
    <row r="23" spans="1:15">
      <c r="A23" s="16">
        <v>18</v>
      </c>
      <c r="B23" s="17" t="s">
        <v>46</v>
      </c>
      <c r="C23" s="18" t="s">
        <v>47</v>
      </c>
      <c r="D23" s="19">
        <v>374</v>
      </c>
      <c r="E23" s="19">
        <v>176</v>
      </c>
      <c r="F23" s="19">
        <v>6</v>
      </c>
      <c r="G23" s="20">
        <v>550</v>
      </c>
    </row>
    <row r="24" spans="1:15">
      <c r="A24" s="16">
        <v>19</v>
      </c>
      <c r="B24" s="17" t="s">
        <v>48</v>
      </c>
      <c r="C24" s="18" t="s">
        <v>47</v>
      </c>
      <c r="D24" s="19">
        <v>381</v>
      </c>
      <c r="E24" s="19">
        <v>168</v>
      </c>
      <c r="F24" s="19">
        <v>6</v>
      </c>
      <c r="G24" s="20">
        <v>549</v>
      </c>
    </row>
    <row r="25" spans="1:15">
      <c r="A25" s="16">
        <v>20</v>
      </c>
      <c r="B25" s="17" t="s">
        <v>49</v>
      </c>
      <c r="C25" s="18" t="s">
        <v>50</v>
      </c>
      <c r="D25" s="19">
        <v>361</v>
      </c>
      <c r="E25" s="19">
        <v>182</v>
      </c>
      <c r="F25" s="19">
        <v>1</v>
      </c>
      <c r="G25" s="20">
        <v>543</v>
      </c>
    </row>
    <row r="26" spans="1:15">
      <c r="A26" s="16">
        <v>21</v>
      </c>
      <c r="B26" s="17" t="s">
        <v>51</v>
      </c>
      <c r="C26" s="18" t="s">
        <v>50</v>
      </c>
      <c r="D26" s="19">
        <v>361</v>
      </c>
      <c r="E26" s="19">
        <v>182</v>
      </c>
      <c r="F26" s="19">
        <v>6</v>
      </c>
      <c r="G26" s="20">
        <v>543</v>
      </c>
    </row>
    <row r="27" spans="1:15">
      <c r="A27" s="16">
        <v>22</v>
      </c>
      <c r="B27" s="17" t="s">
        <v>52</v>
      </c>
      <c r="C27" s="18" t="s">
        <v>53</v>
      </c>
      <c r="D27" s="19">
        <v>360</v>
      </c>
      <c r="E27" s="19">
        <v>181</v>
      </c>
      <c r="F27" s="19">
        <v>4</v>
      </c>
      <c r="G27" s="20">
        <v>541</v>
      </c>
    </row>
    <row r="28" spans="1:15">
      <c r="A28" s="16">
        <v>23</v>
      </c>
      <c r="B28" s="17" t="s">
        <v>54</v>
      </c>
      <c r="C28" s="18" t="s">
        <v>55</v>
      </c>
      <c r="D28" s="19">
        <v>372</v>
      </c>
      <c r="E28" s="19">
        <v>165</v>
      </c>
      <c r="F28" s="19">
        <v>8</v>
      </c>
      <c r="G28" s="20">
        <v>537</v>
      </c>
    </row>
    <row r="29" spans="1:15">
      <c r="A29" s="16">
        <v>24</v>
      </c>
      <c r="B29" s="17" t="s">
        <v>56</v>
      </c>
      <c r="C29" s="18" t="s">
        <v>57</v>
      </c>
      <c r="D29" s="19">
        <v>371</v>
      </c>
      <c r="E29" s="19">
        <v>161</v>
      </c>
      <c r="F29" s="19">
        <v>6</v>
      </c>
      <c r="G29" s="20">
        <v>532</v>
      </c>
    </row>
    <row r="30" spans="1:15">
      <c r="A30" s="16">
        <v>25</v>
      </c>
      <c r="B30" s="17" t="s">
        <v>58</v>
      </c>
      <c r="C30" s="18" t="s">
        <v>59</v>
      </c>
      <c r="D30" s="19">
        <v>380</v>
      </c>
      <c r="E30" s="19">
        <v>146</v>
      </c>
      <c r="F30" s="19">
        <v>10</v>
      </c>
      <c r="G30" s="20">
        <v>526</v>
      </c>
    </row>
    <row r="31" spans="1:15">
      <c r="A31" s="16">
        <v>26</v>
      </c>
      <c r="B31" s="17" t="s">
        <v>60</v>
      </c>
      <c r="C31" s="18" t="s">
        <v>47</v>
      </c>
      <c r="D31" s="19">
        <v>352</v>
      </c>
      <c r="E31" s="19">
        <v>173</v>
      </c>
      <c r="F31" s="19">
        <v>7</v>
      </c>
      <c r="G31" s="20">
        <v>525</v>
      </c>
    </row>
    <row r="32" spans="1:15">
      <c r="A32" s="16">
        <v>27</v>
      </c>
      <c r="B32" s="17" t="s">
        <v>61</v>
      </c>
      <c r="C32" s="18" t="s">
        <v>50</v>
      </c>
      <c r="D32" s="19">
        <v>380</v>
      </c>
      <c r="E32" s="19">
        <v>142</v>
      </c>
      <c r="F32" s="19">
        <v>12</v>
      </c>
      <c r="G32" s="20">
        <v>522</v>
      </c>
    </row>
    <row r="33" spans="1:15">
      <c r="A33" s="16">
        <v>28</v>
      </c>
      <c r="B33" s="17" t="s">
        <v>62</v>
      </c>
      <c r="C33" s="18" t="s">
        <v>41</v>
      </c>
      <c r="D33" s="19">
        <v>349</v>
      </c>
      <c r="E33" s="19">
        <v>156</v>
      </c>
      <c r="F33" s="19">
        <v>12</v>
      </c>
      <c r="G33" s="20">
        <v>505</v>
      </c>
    </row>
    <row r="34" spans="1:15">
      <c r="A34" s="16">
        <v>29</v>
      </c>
      <c r="B34" s="17" t="s">
        <v>63</v>
      </c>
      <c r="C34" s="18" t="s">
        <v>64</v>
      </c>
      <c r="D34" s="19">
        <v>337</v>
      </c>
      <c r="E34" s="19">
        <v>166</v>
      </c>
      <c r="F34" s="19">
        <v>11</v>
      </c>
      <c r="G34" s="20">
        <v>503</v>
      </c>
    </row>
    <row r="35" spans="1:15">
      <c r="A35" s="16">
        <v>30</v>
      </c>
      <c r="B35" s="17" t="s">
        <v>65</v>
      </c>
      <c r="C35" s="18" t="s">
        <v>66</v>
      </c>
      <c r="D35" s="19">
        <v>342</v>
      </c>
      <c r="E35" s="19">
        <v>159</v>
      </c>
      <c r="F35" s="19">
        <v>14</v>
      </c>
      <c r="G35" s="20">
        <v>501</v>
      </c>
    </row>
    <row r="36" spans="1:15">
      <c r="A36" s="16">
        <v>31</v>
      </c>
      <c r="B36" s="17" t="s">
        <v>67</v>
      </c>
      <c r="C36" s="18" t="s">
        <v>68</v>
      </c>
      <c r="D36" s="19">
        <v>375</v>
      </c>
      <c r="E36" s="19">
        <v>126</v>
      </c>
      <c r="F36" s="19">
        <v>18</v>
      </c>
      <c r="G36" s="20">
        <v>501</v>
      </c>
    </row>
    <row r="37" spans="1:15">
      <c r="A37" s="16">
        <v>32</v>
      </c>
      <c r="B37" s="17" t="s">
        <v>69</v>
      </c>
      <c r="C37" s="18" t="s">
        <v>70</v>
      </c>
      <c r="D37" s="19">
        <v>330</v>
      </c>
      <c r="E37" s="19">
        <v>162</v>
      </c>
      <c r="F37" s="19">
        <v>13</v>
      </c>
      <c r="G37" s="20">
        <v>492</v>
      </c>
    </row>
    <row r="38" spans="1:15">
      <c r="A38" s="16">
        <v>33</v>
      </c>
      <c r="B38" s="17"/>
      <c r="C38" s="18"/>
      <c r="D38" s="19"/>
      <c r="E38" s="19"/>
      <c r="F38" s="19"/>
      <c r="G38" s="20"/>
    </row>
    <row r="39" spans="1:15">
      <c r="A39" s="16">
        <v>34</v>
      </c>
      <c r="B39" s="17"/>
      <c r="C39" s="18"/>
      <c r="D39" s="19"/>
      <c r="E39" s="19"/>
      <c r="F39" s="19"/>
      <c r="G39" s="20"/>
    </row>
    <row r="40" spans="1:15">
      <c r="A40" s="16">
        <v>35</v>
      </c>
      <c r="B40" s="17"/>
      <c r="C40" s="18"/>
      <c r="D40" s="19"/>
      <c r="E40" s="19"/>
      <c r="F40" s="19"/>
      <c r="G40" s="20"/>
    </row>
    <row r="41" spans="1:15">
      <c r="A41" s="16">
        <v>36</v>
      </c>
      <c r="B41" s="17"/>
      <c r="C41" s="18"/>
      <c r="D41" s="19"/>
      <c r="E41" s="19"/>
      <c r="F41" s="19"/>
      <c r="G41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G6:G41">
    <cfRule type="cellIs" dxfId="0" priority="1" operator="greaterThanOrEqual">
      <formula>500</formula>
    </cfRule>
  </conditionalFormatting>
  <conditionalFormatting sqref="G6:G41">
    <cfRule type="cellIs" dxfId="1" priority="2" operator="greaterThanOrEqual">
      <formula>480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2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0" workbookViewId="0" showGridLines="false" showRowColHeaders="1">
      <selection activeCell="G4" sqref="G4"/>
    </sheetView>
  </sheetViews>
  <sheetFormatPr defaultRowHeight="14.4" outlineLevelRow="0" outlineLevelCol="0"/>
  <cols>
    <col min="1" max="1" width="5.7109375" customWidth="true" style="23"/>
    <col min="2" max="2" width="18.7109375" customWidth="true" style="23"/>
    <col min="3" max="3" width="16.85546875" customWidth="true" style="23"/>
    <col min="4" max="4" width="5.7109375" customWidth="true" style="23"/>
    <col min="5" max="5" width="5.7109375" customWidth="true" style="23"/>
    <col min="6" max="6" width="5.7109375" customWidth="true" style="23"/>
    <col min="7" max="7" width="5.7109375" customWidth="true" style="23"/>
    <col min="8" max="8" width="5.7109375" customWidth="true" style="23"/>
    <col min="9" max="9" width="5.7109375" customWidth="true" style="23"/>
    <col min="10" max="10" width="5.7109375" customWidth="true" style="23"/>
    <col min="11" max="11" width="5.7109375" customWidth="true" style="23"/>
    <col min="12" max="12" width="9.140625" customWidth="true" style="23"/>
    <col min="13" max="13" width="14.85546875" customWidth="true" style="23"/>
    <col min="14" max="14" width="14.85546875" customWidth="true" style="23"/>
    <col min="15" max="15" width="4.7109375" customWidth="true" style="23"/>
    <col min="16" max="16" width="4.7109375" customWidth="true" style="23"/>
    <col min="17" max="17" width="4.7109375" customWidth="true" style="23"/>
    <col min="18" max="18" width="4.7109375" customWidth="true" style="23"/>
    <col min="19" max="19" width="9.140625" customWidth="true" style="23"/>
  </cols>
  <sheetData>
    <row r="1" spans="1:20" customHeight="1" ht="18.75">
      <c r="A1" s="9" t="str">
        <f>Výstup!A2</f>
        <v>0</v>
      </c>
    </row>
    <row r="2" spans="1:20">
      <c r="A2" s="38"/>
      <c r="M2" s="24"/>
      <c r="N2" s="24"/>
    </row>
    <row r="3" spans="1:20">
      <c r="A3" s="39" t="s">
        <v>71</v>
      </c>
      <c r="B3" s="38" t="s">
        <v>7</v>
      </c>
      <c r="C3" s="38" t="s">
        <v>8</v>
      </c>
      <c r="D3" s="39" t="s">
        <v>9</v>
      </c>
      <c r="E3" s="39" t="s">
        <v>10</v>
      </c>
      <c r="F3" s="39" t="s">
        <v>11</v>
      </c>
      <c r="G3" s="39" t="s">
        <v>12</v>
      </c>
      <c r="H3" s="39" t="s">
        <v>9</v>
      </c>
      <c r="I3" s="39" t="s">
        <v>10</v>
      </c>
      <c r="J3" s="39" t="s">
        <v>11</v>
      </c>
      <c r="K3" s="39" t="s">
        <v>12</v>
      </c>
      <c r="M3" s="40"/>
      <c r="N3" s="40"/>
    </row>
    <row r="4" spans="1:20">
      <c r="A4" s="53">
        <v>1</v>
      </c>
      <c r="B4" s="52" t="str">
        <f>'Prezence a los'!B2</f>
        <v>0</v>
      </c>
      <c r="C4" s="52" t="str">
        <f>'Prezence a los'!C2</f>
        <v>0</v>
      </c>
      <c r="D4" s="41">
        <v>94</v>
      </c>
      <c r="E4" s="41">
        <v>44</v>
      </c>
      <c r="F4" s="41">
        <v>0</v>
      </c>
      <c r="G4" s="42" t="str">
        <f>D4+E4</f>
        <v>0</v>
      </c>
      <c r="H4" s="42" t="str">
        <f>SUM(D4:D7)</f>
        <v>0</v>
      </c>
      <c r="I4" s="42" t="str">
        <f>SUM(E4:E7)</f>
        <v>0</v>
      </c>
      <c r="J4" s="42" t="str">
        <f>SUM(F4:F7)</f>
        <v>0</v>
      </c>
      <c r="K4" s="43" t="str">
        <f>SUM(G4:G7)</f>
        <v>0</v>
      </c>
      <c r="M4" s="44" t="str">
        <f>B4</f>
        <v>0</v>
      </c>
      <c r="N4" s="45" t="str">
        <f>C4</f>
        <v>0</v>
      </c>
      <c r="O4" s="46" t="str">
        <f>H4</f>
        <v>0</v>
      </c>
      <c r="P4" s="46" t="str">
        <f>I4</f>
        <v>0</v>
      </c>
      <c r="Q4" s="46" t="str">
        <f>J4</f>
        <v>0</v>
      </c>
      <c r="R4" s="46" t="str">
        <f>K4</f>
        <v>0</v>
      </c>
      <c r="T4" s="46" t="str">
        <f>G4+G5</f>
        <v>0</v>
      </c>
    </row>
    <row r="5" spans="1:20">
      <c r="A5" s="53"/>
      <c r="B5" s="52"/>
      <c r="C5" s="52"/>
      <c r="D5" s="41">
        <v>95</v>
      </c>
      <c r="E5" s="41">
        <v>52</v>
      </c>
      <c r="F5" s="41">
        <v>2</v>
      </c>
      <c r="G5" s="42" t="str">
        <f>D5+E5</f>
        <v>0</v>
      </c>
      <c r="M5" s="40"/>
      <c r="N5" s="40"/>
    </row>
    <row r="6" spans="1:20">
      <c r="A6" s="53"/>
      <c r="B6" s="52"/>
      <c r="C6" s="52"/>
      <c r="D6" s="41">
        <v>93</v>
      </c>
      <c r="E6" s="41">
        <v>26</v>
      </c>
      <c r="F6" s="41">
        <v>5</v>
      </c>
      <c r="G6" s="42" t="str">
        <f>D6+E6</f>
        <v>0</v>
      </c>
      <c r="K6" s="47" t="s">
        <v>72</v>
      </c>
      <c r="M6" s="40"/>
      <c r="N6" s="40"/>
      <c r="T6" s="46" t="str">
        <f>G6+G7</f>
        <v>0</v>
      </c>
    </row>
    <row r="7" spans="1:20">
      <c r="A7" s="53"/>
      <c r="B7" s="52"/>
      <c r="C7" s="52"/>
      <c r="D7" s="41">
        <v>90</v>
      </c>
      <c r="E7" s="41">
        <v>43</v>
      </c>
      <c r="F7" s="41">
        <v>1</v>
      </c>
      <c r="G7" s="42" t="str">
        <f>D7+E7</f>
        <v>0</v>
      </c>
      <c r="M7" s="48"/>
      <c r="N7" s="48"/>
    </row>
    <row r="8" spans="1:20">
      <c r="A8" s="53">
        <v>2</v>
      </c>
      <c r="B8" s="52" t="str">
        <f>'Prezence a los'!B3</f>
        <v>0</v>
      </c>
      <c r="C8" s="52" t="str">
        <f>'Prezence a los'!C3</f>
        <v>0</v>
      </c>
      <c r="D8" s="41">
        <v>85</v>
      </c>
      <c r="E8" s="41">
        <v>27</v>
      </c>
      <c r="F8" s="41">
        <v>4</v>
      </c>
      <c r="G8" s="42" t="str">
        <f>D8+E8</f>
        <v>0</v>
      </c>
      <c r="H8" s="42" t="str">
        <f>SUM(D8:D11)</f>
        <v>0</v>
      </c>
      <c r="I8" s="42" t="str">
        <f>SUM(E8:E11)</f>
        <v>0</v>
      </c>
      <c r="J8" s="42" t="str">
        <f>SUM(F8:F11)</f>
        <v>0</v>
      </c>
      <c r="K8" s="43" t="str">
        <f>SUM(G8:G11)</f>
        <v>0</v>
      </c>
      <c r="M8" s="44" t="str">
        <f>B8</f>
        <v>0</v>
      </c>
      <c r="N8" s="45" t="str">
        <f>C8</f>
        <v>0</v>
      </c>
      <c r="O8" s="46" t="str">
        <f>H8</f>
        <v>0</v>
      </c>
      <c r="P8" s="46" t="str">
        <f>I8</f>
        <v>0</v>
      </c>
      <c r="Q8" s="46" t="str">
        <f>J8</f>
        <v>0</v>
      </c>
      <c r="R8" s="46" t="str">
        <f>K8</f>
        <v>0</v>
      </c>
      <c r="T8" s="46" t="str">
        <f>G8+G9</f>
        <v>0</v>
      </c>
    </row>
    <row r="9" spans="1:20">
      <c r="A9" s="53"/>
      <c r="B9" s="52"/>
      <c r="C9" s="52"/>
      <c r="D9" s="41">
        <v>104</v>
      </c>
      <c r="E9" s="41">
        <v>40</v>
      </c>
      <c r="F9" s="41">
        <v>1</v>
      </c>
      <c r="G9" s="42" t="str">
        <f>D9+E9</f>
        <v>0</v>
      </c>
      <c r="M9" s="40"/>
      <c r="N9" s="40"/>
    </row>
    <row r="10" spans="1:20">
      <c r="A10" s="53"/>
      <c r="B10" s="52"/>
      <c r="C10" s="52"/>
      <c r="D10" s="41">
        <v>82</v>
      </c>
      <c r="E10" s="41">
        <v>41</v>
      </c>
      <c r="F10" s="41">
        <v>1</v>
      </c>
      <c r="G10" s="42" t="str">
        <f>D10+E10</f>
        <v>0</v>
      </c>
      <c r="K10" s="47" t="s">
        <v>73</v>
      </c>
      <c r="M10" s="40"/>
      <c r="N10" s="40"/>
      <c r="T10" s="46" t="str">
        <f>G10+G11</f>
        <v>0</v>
      </c>
    </row>
    <row r="11" spans="1:20">
      <c r="A11" s="53"/>
      <c r="B11" s="52"/>
      <c r="C11" s="52"/>
      <c r="D11" s="41">
        <v>100</v>
      </c>
      <c r="E11" s="41">
        <v>53</v>
      </c>
      <c r="F11" s="41">
        <v>0</v>
      </c>
      <c r="G11" s="42" t="str">
        <f>D11+E11</f>
        <v>0</v>
      </c>
      <c r="M11" s="48"/>
      <c r="N11" s="48"/>
    </row>
    <row r="12" spans="1:20">
      <c r="A12" s="53">
        <v>3</v>
      </c>
      <c r="B12" s="52" t="str">
        <f>'Prezence a los'!B4</f>
        <v>0</v>
      </c>
      <c r="C12" s="52" t="str">
        <f>'Prezence a los'!C4</f>
        <v>0</v>
      </c>
      <c r="D12" s="41">
        <v>94</v>
      </c>
      <c r="E12" s="41">
        <v>26</v>
      </c>
      <c r="F12" s="41">
        <v>4</v>
      </c>
      <c r="G12" s="42" t="str">
        <f>D12+E12</f>
        <v>0</v>
      </c>
      <c r="H12" s="42" t="str">
        <f>SUM(D12:D15)</f>
        <v>0</v>
      </c>
      <c r="I12" s="42" t="str">
        <f>SUM(E12:E15)</f>
        <v>0</v>
      </c>
      <c r="J12" s="42" t="str">
        <f>SUM(F12:F15)</f>
        <v>0</v>
      </c>
      <c r="K12" s="43" t="str">
        <f>SUM(G12:G15)</f>
        <v>0</v>
      </c>
      <c r="M12" s="44" t="str">
        <f>B12</f>
        <v>0</v>
      </c>
      <c r="N12" s="45" t="str">
        <f>C12</f>
        <v>0</v>
      </c>
      <c r="O12" s="46" t="str">
        <f>H12</f>
        <v>0</v>
      </c>
      <c r="P12" s="46" t="str">
        <f>I12</f>
        <v>0</v>
      </c>
      <c r="Q12" s="46" t="str">
        <f>J12</f>
        <v>0</v>
      </c>
      <c r="R12" s="46" t="str">
        <f>K12</f>
        <v>0</v>
      </c>
      <c r="T12" s="46" t="str">
        <f>G12+G13</f>
        <v>0</v>
      </c>
    </row>
    <row r="13" spans="1:20">
      <c r="A13" s="53"/>
      <c r="B13" s="52"/>
      <c r="C13" s="52"/>
      <c r="D13" s="41">
        <v>72</v>
      </c>
      <c r="E13" s="41">
        <v>51</v>
      </c>
      <c r="F13" s="41">
        <v>2</v>
      </c>
      <c r="G13" s="42" t="str">
        <f>D13+E13</f>
        <v>0</v>
      </c>
      <c r="M13" s="40"/>
      <c r="N13" s="40"/>
    </row>
    <row r="14" spans="1:20">
      <c r="A14" s="53"/>
      <c r="B14" s="52"/>
      <c r="C14" s="52"/>
      <c r="D14" s="41">
        <v>93</v>
      </c>
      <c r="E14" s="41">
        <v>35</v>
      </c>
      <c r="F14" s="41">
        <v>4</v>
      </c>
      <c r="G14" s="42" t="str">
        <f>D14+E14</f>
        <v>0</v>
      </c>
      <c r="K14" s="47" t="s">
        <v>74</v>
      </c>
      <c r="M14" s="40"/>
      <c r="N14" s="40"/>
      <c r="T14" s="46" t="str">
        <f>G14+G15</f>
        <v>0</v>
      </c>
    </row>
    <row r="15" spans="1:20">
      <c r="A15" s="53"/>
      <c r="B15" s="52"/>
      <c r="C15" s="52"/>
      <c r="D15" s="41">
        <v>90</v>
      </c>
      <c r="E15" s="41">
        <v>44</v>
      </c>
      <c r="F15" s="41">
        <v>2</v>
      </c>
      <c r="G15" s="42" t="str">
        <f>D15+E15</f>
        <v>0</v>
      </c>
      <c r="M15" s="48"/>
      <c r="N15" s="48"/>
    </row>
    <row r="16" spans="1:20">
      <c r="A16" s="53">
        <v>4</v>
      </c>
      <c r="B16" s="52" t="str">
        <f>'Prezence a los'!B5</f>
        <v>0</v>
      </c>
      <c r="C16" s="52" t="str">
        <f>'Prezence a los'!C5</f>
        <v>0</v>
      </c>
      <c r="D16" s="41">
        <v>99</v>
      </c>
      <c r="E16" s="41">
        <v>26</v>
      </c>
      <c r="F16" s="41">
        <v>4</v>
      </c>
      <c r="G16" s="42" t="str">
        <f>D16+E16</f>
        <v>0</v>
      </c>
      <c r="H16" s="42" t="str">
        <f>SUM(D16:D19)</f>
        <v>0</v>
      </c>
      <c r="I16" s="42" t="str">
        <f>SUM(E16:E19)</f>
        <v>0</v>
      </c>
      <c r="J16" s="42" t="str">
        <f>SUM(F16:F19)</f>
        <v>0</v>
      </c>
      <c r="K16" s="43" t="str">
        <f>SUM(G16:G19)</f>
        <v>0</v>
      </c>
      <c r="M16" s="44" t="str">
        <f>B16</f>
        <v>0</v>
      </c>
      <c r="N16" s="45" t="str">
        <f>C16</f>
        <v>0</v>
      </c>
      <c r="O16" s="46" t="str">
        <f>H16</f>
        <v>0</v>
      </c>
      <c r="P16" s="46" t="str">
        <f>I16</f>
        <v>0</v>
      </c>
      <c r="Q16" s="46" t="str">
        <f>J16</f>
        <v>0</v>
      </c>
      <c r="R16" s="46" t="str">
        <f>K16</f>
        <v>0</v>
      </c>
      <c r="T16" s="46" t="str">
        <f>G16+G17</f>
        <v>0</v>
      </c>
    </row>
    <row r="17" spans="1:20">
      <c r="A17" s="53"/>
      <c r="B17" s="52"/>
      <c r="C17" s="52"/>
      <c r="D17" s="41">
        <v>95</v>
      </c>
      <c r="E17" s="41">
        <v>45</v>
      </c>
      <c r="F17" s="41">
        <v>0</v>
      </c>
      <c r="G17" s="42" t="str">
        <f>D17+E17</f>
        <v>0</v>
      </c>
      <c r="M17" s="40"/>
      <c r="N17" s="40"/>
    </row>
    <row r="18" spans="1:20">
      <c r="A18" s="53"/>
      <c r="B18" s="52"/>
      <c r="C18" s="52"/>
      <c r="D18" s="41">
        <v>87</v>
      </c>
      <c r="E18" s="41">
        <v>44</v>
      </c>
      <c r="F18" s="41">
        <v>1</v>
      </c>
      <c r="G18" s="42" t="str">
        <f>D18+E18</f>
        <v>0</v>
      </c>
      <c r="K18" s="47" t="s">
        <v>75</v>
      </c>
      <c r="M18" s="40"/>
      <c r="N18" s="40"/>
      <c r="T18" s="46" t="str">
        <f>G18+G19</f>
        <v>0</v>
      </c>
    </row>
    <row r="19" spans="1:20">
      <c r="A19" s="53"/>
      <c r="B19" s="52"/>
      <c r="C19" s="52"/>
      <c r="D19" s="41">
        <v>100</v>
      </c>
      <c r="E19" s="41">
        <v>53</v>
      </c>
      <c r="F19" s="41">
        <v>1</v>
      </c>
      <c r="G19" s="42" t="str">
        <f>D19+E19</f>
        <v>0</v>
      </c>
      <c r="M19" s="48"/>
      <c r="N19" s="48"/>
    </row>
    <row r="20" spans="1:20">
      <c r="A20" s="53">
        <v>5</v>
      </c>
      <c r="B20" s="52" t="str">
        <f>'Prezence a los'!B6</f>
        <v>0</v>
      </c>
      <c r="C20" s="52" t="str">
        <f>'Prezence a los'!C6</f>
        <v>0</v>
      </c>
      <c r="D20" s="41">
        <v>81</v>
      </c>
      <c r="E20" s="41">
        <v>25</v>
      </c>
      <c r="F20" s="41">
        <v>3</v>
      </c>
      <c r="G20" s="42" t="str">
        <f>D20+E20</f>
        <v>0</v>
      </c>
      <c r="H20" s="42" t="str">
        <f>SUM(D20:D23)</f>
        <v>0</v>
      </c>
      <c r="I20" s="42" t="str">
        <f>SUM(E20:E23)</f>
        <v>0</v>
      </c>
      <c r="J20" s="42" t="str">
        <f>SUM(F20:F23)</f>
        <v>0</v>
      </c>
      <c r="K20" s="43" t="str">
        <f>SUM(G20:G23)</f>
        <v>0</v>
      </c>
      <c r="M20" s="44" t="str">
        <f>B20</f>
        <v>0</v>
      </c>
      <c r="N20" s="45" t="str">
        <f>C20</f>
        <v>0</v>
      </c>
      <c r="O20" s="46" t="str">
        <f>H20</f>
        <v>0</v>
      </c>
      <c r="P20" s="46" t="str">
        <f>I20</f>
        <v>0</v>
      </c>
      <c r="Q20" s="46" t="str">
        <f>J20</f>
        <v>0</v>
      </c>
      <c r="R20" s="46" t="str">
        <f>K20</f>
        <v>0</v>
      </c>
      <c r="T20" s="46" t="str">
        <f>G20+G21</f>
        <v>0</v>
      </c>
    </row>
    <row r="21" spans="1:20">
      <c r="A21" s="53"/>
      <c r="B21" s="52"/>
      <c r="C21" s="52"/>
      <c r="D21" s="41">
        <v>87</v>
      </c>
      <c r="E21" s="41">
        <v>45</v>
      </c>
      <c r="F21" s="41">
        <v>1</v>
      </c>
      <c r="G21" s="42" t="str">
        <f>D21+E21</f>
        <v>0</v>
      </c>
      <c r="M21" s="40"/>
      <c r="N21" s="40"/>
    </row>
    <row r="22" spans="1:20">
      <c r="A22" s="53"/>
      <c r="B22" s="52"/>
      <c r="C22" s="52"/>
      <c r="D22" s="41">
        <v>95</v>
      </c>
      <c r="E22" s="41">
        <v>51</v>
      </c>
      <c r="F22" s="41">
        <v>0</v>
      </c>
      <c r="G22" s="42" t="str">
        <f>D22+E22</f>
        <v>0</v>
      </c>
      <c r="K22" s="47" t="s">
        <v>72</v>
      </c>
      <c r="M22" s="40"/>
      <c r="N22" s="40"/>
      <c r="T22" s="46" t="str">
        <f>G22+G23</f>
        <v>0</v>
      </c>
    </row>
    <row r="23" spans="1:20">
      <c r="A23" s="53"/>
      <c r="B23" s="52"/>
      <c r="C23" s="52"/>
      <c r="D23" s="41">
        <v>89</v>
      </c>
      <c r="E23" s="41">
        <v>52</v>
      </c>
      <c r="F23" s="41">
        <v>3</v>
      </c>
      <c r="G23" s="42" t="str">
        <f>D23+E23</f>
        <v>0</v>
      </c>
      <c r="M23" s="48"/>
      <c r="N23" s="48"/>
    </row>
    <row r="24" spans="1:20">
      <c r="A24" s="53">
        <v>6</v>
      </c>
      <c r="B24" s="52" t="str">
        <f>'Prezence a los'!B7</f>
        <v>0</v>
      </c>
      <c r="C24" s="52" t="str">
        <f>'Prezence a los'!C7</f>
        <v>0</v>
      </c>
      <c r="D24" s="41">
        <v>84</v>
      </c>
      <c r="E24" s="41">
        <v>54</v>
      </c>
      <c r="F24" s="41">
        <v>1</v>
      </c>
      <c r="G24" s="42" t="str">
        <f>D24+E24</f>
        <v>0</v>
      </c>
      <c r="H24" s="42" t="str">
        <f>SUM(D24:D27)</f>
        <v>0</v>
      </c>
      <c r="I24" s="42" t="str">
        <f>SUM(E24:E27)</f>
        <v>0</v>
      </c>
      <c r="J24" s="42" t="str">
        <f>SUM(F24:F27)</f>
        <v>0</v>
      </c>
      <c r="K24" s="43" t="str">
        <f>SUM(G24:G27)</f>
        <v>0</v>
      </c>
      <c r="M24" s="44" t="str">
        <f>B24</f>
        <v>0</v>
      </c>
      <c r="N24" s="45" t="str">
        <f>C24</f>
        <v>0</v>
      </c>
      <c r="O24" s="46" t="str">
        <f>H24</f>
        <v>0</v>
      </c>
      <c r="P24" s="46" t="str">
        <f>I24</f>
        <v>0</v>
      </c>
      <c r="Q24" s="46" t="str">
        <f>J24</f>
        <v>0</v>
      </c>
      <c r="R24" s="46" t="str">
        <f>K24</f>
        <v>0</v>
      </c>
      <c r="T24" s="46" t="str">
        <f>G24+G25</f>
        <v>0</v>
      </c>
    </row>
    <row r="25" spans="1:20">
      <c r="A25" s="53"/>
      <c r="B25" s="52"/>
      <c r="C25" s="52"/>
      <c r="D25" s="41">
        <v>78</v>
      </c>
      <c r="E25" s="41">
        <v>43</v>
      </c>
      <c r="F25" s="41">
        <v>4</v>
      </c>
      <c r="G25" s="42" t="str">
        <f>D25+E25</f>
        <v>0</v>
      </c>
      <c r="M25" s="40"/>
      <c r="N25" s="40"/>
    </row>
    <row r="26" spans="1:20">
      <c r="A26" s="53"/>
      <c r="B26" s="52"/>
      <c r="C26" s="52"/>
      <c r="D26" s="41">
        <v>72</v>
      </c>
      <c r="E26" s="41">
        <v>32</v>
      </c>
      <c r="F26" s="41">
        <v>4</v>
      </c>
      <c r="G26" s="42" t="str">
        <f>D26+E26</f>
        <v>0</v>
      </c>
      <c r="K26" s="47" t="s">
        <v>73</v>
      </c>
      <c r="M26" s="40"/>
      <c r="N26" s="40"/>
      <c r="T26" s="46" t="str">
        <f>G26+G27</f>
        <v>0</v>
      </c>
    </row>
    <row r="27" spans="1:20">
      <c r="A27" s="53"/>
      <c r="B27" s="52"/>
      <c r="C27" s="52"/>
      <c r="D27" s="41">
        <v>96</v>
      </c>
      <c r="E27" s="41">
        <v>33</v>
      </c>
      <c r="F27" s="41">
        <v>4</v>
      </c>
      <c r="G27" s="42" t="str">
        <f>D27+E27</f>
        <v>0</v>
      </c>
      <c r="M27" s="48"/>
      <c r="N27" s="48"/>
    </row>
    <row r="28" spans="1:20">
      <c r="A28" s="53">
        <v>7</v>
      </c>
      <c r="B28" s="52" t="str">
        <f>'Prezence a los'!B8</f>
        <v>0</v>
      </c>
      <c r="C28" s="52" t="str">
        <f>'Prezence a los'!C8</f>
        <v>0</v>
      </c>
      <c r="D28" s="41">
        <v>95</v>
      </c>
      <c r="E28" s="41">
        <v>44</v>
      </c>
      <c r="F28" s="41">
        <v>4</v>
      </c>
      <c r="G28" s="42" t="str">
        <f>D28+E28</f>
        <v>0</v>
      </c>
      <c r="H28" s="42" t="str">
        <f>SUM(D28:D31)</f>
        <v>0</v>
      </c>
      <c r="I28" s="42" t="str">
        <f>SUM(E28:E31)</f>
        <v>0</v>
      </c>
      <c r="J28" s="42" t="str">
        <f>SUM(F28:F31)</f>
        <v>0</v>
      </c>
      <c r="K28" s="43" t="str">
        <f>SUM(G28:G31)</f>
        <v>0</v>
      </c>
      <c r="M28" s="44" t="str">
        <f>B28</f>
        <v>0</v>
      </c>
      <c r="N28" s="45" t="str">
        <f>C28</f>
        <v>0</v>
      </c>
      <c r="O28" s="46" t="str">
        <f>H28</f>
        <v>0</v>
      </c>
      <c r="P28" s="46" t="str">
        <f>I28</f>
        <v>0</v>
      </c>
      <c r="Q28" s="46" t="str">
        <f>J28</f>
        <v>0</v>
      </c>
      <c r="R28" s="46" t="str">
        <f>K28</f>
        <v>0</v>
      </c>
      <c r="T28" s="46" t="str">
        <f>G28+G29</f>
        <v>0</v>
      </c>
    </row>
    <row r="29" spans="1:20">
      <c r="A29" s="53"/>
      <c r="B29" s="52"/>
      <c r="C29" s="52"/>
      <c r="D29" s="41">
        <v>104</v>
      </c>
      <c r="E29" s="41">
        <v>61</v>
      </c>
      <c r="F29" s="41">
        <v>1</v>
      </c>
      <c r="G29" s="42" t="str">
        <f>D29+E29</f>
        <v>0</v>
      </c>
      <c r="M29" s="40"/>
      <c r="N29" s="40"/>
    </row>
    <row r="30" spans="1:20">
      <c r="A30" s="53"/>
      <c r="B30" s="52"/>
      <c r="C30" s="52"/>
      <c r="D30" s="41">
        <v>107</v>
      </c>
      <c r="E30" s="41">
        <v>45</v>
      </c>
      <c r="F30" s="41">
        <v>1</v>
      </c>
      <c r="G30" s="42" t="str">
        <f>D30+E30</f>
        <v>0</v>
      </c>
      <c r="K30" s="47" t="s">
        <v>74</v>
      </c>
      <c r="M30" s="40"/>
      <c r="N30" s="40"/>
      <c r="T30" s="46" t="str">
        <f>G30+G31</f>
        <v>0</v>
      </c>
    </row>
    <row r="31" spans="1:20">
      <c r="A31" s="53"/>
      <c r="B31" s="52"/>
      <c r="C31" s="52"/>
      <c r="D31" s="41">
        <v>90</v>
      </c>
      <c r="E31" s="41">
        <v>52</v>
      </c>
      <c r="F31" s="41">
        <v>1</v>
      </c>
      <c r="G31" s="42" t="str">
        <f>D31+E31</f>
        <v>0</v>
      </c>
      <c r="M31" s="48"/>
      <c r="N31" s="48"/>
    </row>
    <row r="32" spans="1:20">
      <c r="A32" s="53">
        <v>8</v>
      </c>
      <c r="B32" s="52" t="str">
        <f>'Prezence a los'!B9</f>
        <v>0</v>
      </c>
      <c r="C32" s="52" t="str">
        <f>'Prezence a los'!C9</f>
        <v>0</v>
      </c>
      <c r="D32" s="41">
        <v>96</v>
      </c>
      <c r="E32" s="41">
        <v>36</v>
      </c>
      <c r="F32" s="41">
        <v>4</v>
      </c>
      <c r="G32" s="42" t="str">
        <f>D32+E32</f>
        <v>0</v>
      </c>
      <c r="H32" s="42" t="str">
        <f>SUM(D32:D35)</f>
        <v>0</v>
      </c>
      <c r="I32" s="42" t="str">
        <f>SUM(E32:E35)</f>
        <v>0</v>
      </c>
      <c r="J32" s="42" t="str">
        <f>SUM(F32:F35)</f>
        <v>0</v>
      </c>
      <c r="K32" s="43" t="str">
        <f>SUM(G32:G35)</f>
        <v>0</v>
      </c>
      <c r="M32" s="44" t="str">
        <f>B32</f>
        <v>0</v>
      </c>
      <c r="N32" s="45" t="str">
        <f>C32</f>
        <v>0</v>
      </c>
      <c r="O32" s="46" t="str">
        <f>H32</f>
        <v>0</v>
      </c>
      <c r="P32" s="46" t="str">
        <f>I32</f>
        <v>0</v>
      </c>
      <c r="Q32" s="46" t="str">
        <f>J32</f>
        <v>0</v>
      </c>
      <c r="R32" s="46" t="str">
        <f>K32</f>
        <v>0</v>
      </c>
      <c r="T32" s="46" t="str">
        <f>G32+G33</f>
        <v>0</v>
      </c>
    </row>
    <row r="33" spans="1:20">
      <c r="A33" s="53"/>
      <c r="B33" s="52"/>
      <c r="C33" s="52"/>
      <c r="D33" s="41">
        <v>72</v>
      </c>
      <c r="E33" s="41">
        <v>43</v>
      </c>
      <c r="F33" s="41">
        <v>3</v>
      </c>
      <c r="G33" s="42" t="str">
        <f>D33+E33</f>
        <v>0</v>
      </c>
      <c r="M33" s="40"/>
      <c r="N33" s="40"/>
    </row>
    <row r="34" spans="1:20">
      <c r="A34" s="53"/>
      <c r="B34" s="52"/>
      <c r="C34" s="52"/>
      <c r="D34" s="41">
        <v>91</v>
      </c>
      <c r="E34" s="41">
        <v>35</v>
      </c>
      <c r="F34" s="41">
        <v>4</v>
      </c>
      <c r="G34" s="42" t="str">
        <f>D34+E34</f>
        <v>0</v>
      </c>
      <c r="K34" s="47" t="s">
        <v>75</v>
      </c>
      <c r="M34" s="40"/>
      <c r="N34" s="40"/>
      <c r="T34" s="46" t="str">
        <f>G34+G35</f>
        <v>0</v>
      </c>
    </row>
    <row r="35" spans="1:20">
      <c r="A35" s="53"/>
      <c r="B35" s="52"/>
      <c r="C35" s="52"/>
      <c r="D35" s="41">
        <v>83</v>
      </c>
      <c r="E35" s="41">
        <v>45</v>
      </c>
      <c r="F35" s="41">
        <v>3</v>
      </c>
      <c r="G35" s="42" t="str">
        <f>D35+E35</f>
        <v>0</v>
      </c>
      <c r="M35" s="48"/>
      <c r="N35" s="48"/>
    </row>
    <row r="36" spans="1:20">
      <c r="A36" s="53">
        <v>9</v>
      </c>
      <c r="B36" s="52" t="str">
        <f>'Prezence a los'!B10</f>
        <v>0</v>
      </c>
      <c r="C36" s="52" t="str">
        <f>'Prezence a los'!C10</f>
        <v>0</v>
      </c>
      <c r="D36" s="41">
        <v>100</v>
      </c>
      <c r="E36" s="41">
        <v>63</v>
      </c>
      <c r="F36" s="41">
        <v>1</v>
      </c>
      <c r="G36" s="42" t="str">
        <f>D36+E36</f>
        <v>0</v>
      </c>
      <c r="H36" s="42" t="str">
        <f>SUM(D36:D39)</f>
        <v>0</v>
      </c>
      <c r="I36" s="42" t="str">
        <f>SUM(E36:E39)</f>
        <v>0</v>
      </c>
      <c r="J36" s="42" t="str">
        <f>SUM(F36:F39)</f>
        <v>0</v>
      </c>
      <c r="K36" s="43" t="str">
        <f>SUM(G36:G39)</f>
        <v>0</v>
      </c>
      <c r="M36" s="44" t="str">
        <f>B36</f>
        <v>0</v>
      </c>
      <c r="N36" s="45" t="str">
        <f>C36</f>
        <v>0</v>
      </c>
      <c r="O36" s="46" t="str">
        <f>H36</f>
        <v>0</v>
      </c>
      <c r="P36" s="46" t="str">
        <f>I36</f>
        <v>0</v>
      </c>
      <c r="Q36" s="46" t="str">
        <f>J36</f>
        <v>0</v>
      </c>
      <c r="R36" s="46" t="str">
        <f>K36</f>
        <v>0</v>
      </c>
      <c r="T36" s="46" t="str">
        <f>G36+G37</f>
        <v>0</v>
      </c>
    </row>
    <row r="37" spans="1:20">
      <c r="A37" s="53"/>
      <c r="B37" s="52"/>
      <c r="C37" s="52"/>
      <c r="D37" s="41">
        <v>87</v>
      </c>
      <c r="E37" s="41">
        <v>44</v>
      </c>
      <c r="F37" s="41">
        <v>2</v>
      </c>
      <c r="G37" s="42" t="str">
        <f>D37+E37</f>
        <v>0</v>
      </c>
      <c r="M37" s="40"/>
      <c r="N37" s="40"/>
    </row>
    <row r="38" spans="1:20">
      <c r="A38" s="53"/>
      <c r="B38" s="52"/>
      <c r="C38" s="52"/>
      <c r="D38" s="41">
        <v>98</v>
      </c>
      <c r="E38" s="41">
        <v>44</v>
      </c>
      <c r="F38" s="41">
        <v>3</v>
      </c>
      <c r="G38" s="42" t="str">
        <f>D38+E38</f>
        <v>0</v>
      </c>
      <c r="K38" s="47" t="s">
        <v>72</v>
      </c>
      <c r="M38" s="40"/>
      <c r="N38" s="40"/>
      <c r="T38" s="46" t="str">
        <f>G38+G39</f>
        <v>0</v>
      </c>
    </row>
    <row r="39" spans="1:20">
      <c r="A39" s="53"/>
      <c r="B39" s="52"/>
      <c r="C39" s="52"/>
      <c r="D39" s="41">
        <v>97</v>
      </c>
      <c r="E39" s="41">
        <v>53</v>
      </c>
      <c r="F39" s="41">
        <v>1</v>
      </c>
      <c r="G39" s="42" t="str">
        <f>D39+E39</f>
        <v>0</v>
      </c>
      <c r="M39" s="48"/>
      <c r="N39" s="48"/>
    </row>
    <row r="40" spans="1:20">
      <c r="A40" s="53">
        <v>10</v>
      </c>
      <c r="B40" s="52" t="str">
        <f>'Prezence a los'!B11</f>
        <v>0</v>
      </c>
      <c r="C40" s="52" t="str">
        <f>'Prezence a los'!C11</f>
        <v>0</v>
      </c>
      <c r="D40" s="41">
        <v>87</v>
      </c>
      <c r="E40" s="41">
        <v>54</v>
      </c>
      <c r="F40" s="41">
        <v>0</v>
      </c>
      <c r="G40" s="42" t="str">
        <f>D40+E40</f>
        <v>0</v>
      </c>
      <c r="H40" s="42" t="str">
        <f>SUM(D40:D43)</f>
        <v>0</v>
      </c>
      <c r="I40" s="42" t="str">
        <f>SUM(E40:E43)</f>
        <v>0</v>
      </c>
      <c r="J40" s="42" t="str">
        <f>SUM(F40:F43)</f>
        <v>0</v>
      </c>
      <c r="K40" s="43" t="str">
        <f>SUM(G40:G43)</f>
        <v>0</v>
      </c>
      <c r="M40" s="44" t="str">
        <f>B40</f>
        <v>0</v>
      </c>
      <c r="N40" s="45" t="str">
        <f>C40</f>
        <v>0</v>
      </c>
      <c r="O40" s="46" t="str">
        <f>H40</f>
        <v>0</v>
      </c>
      <c r="P40" s="46" t="str">
        <f>I40</f>
        <v>0</v>
      </c>
      <c r="Q40" s="46" t="str">
        <f>J40</f>
        <v>0</v>
      </c>
      <c r="R40" s="46" t="str">
        <f>K40</f>
        <v>0</v>
      </c>
      <c r="T40" s="46" t="str">
        <f>G40+G41</f>
        <v>0</v>
      </c>
    </row>
    <row r="41" spans="1:20">
      <c r="A41" s="53"/>
      <c r="B41" s="52"/>
      <c r="C41" s="52"/>
      <c r="D41" s="41">
        <v>92</v>
      </c>
      <c r="E41" s="41">
        <v>35</v>
      </c>
      <c r="F41" s="41">
        <v>0</v>
      </c>
      <c r="G41" s="42" t="str">
        <f>D41+E41</f>
        <v>0</v>
      </c>
      <c r="M41" s="40"/>
      <c r="N41" s="40"/>
    </row>
    <row r="42" spans="1:20">
      <c r="A42" s="53"/>
      <c r="B42" s="52"/>
      <c r="C42" s="52"/>
      <c r="D42" s="41">
        <v>104</v>
      </c>
      <c r="E42" s="41">
        <v>45</v>
      </c>
      <c r="F42" s="41">
        <v>1</v>
      </c>
      <c r="G42" s="42" t="str">
        <f>D42+E42</f>
        <v>0</v>
      </c>
      <c r="K42" s="47" t="s">
        <v>73</v>
      </c>
      <c r="M42" s="40"/>
      <c r="N42" s="40"/>
      <c r="T42" s="46" t="str">
        <f>G42+G43</f>
        <v>0</v>
      </c>
    </row>
    <row r="43" spans="1:20">
      <c r="A43" s="53"/>
      <c r="B43" s="52"/>
      <c r="C43" s="52"/>
      <c r="D43" s="41">
        <v>109</v>
      </c>
      <c r="E43" s="41">
        <v>45</v>
      </c>
      <c r="F43" s="41">
        <v>1</v>
      </c>
      <c r="G43" s="42" t="str">
        <f>D43+E43</f>
        <v>0</v>
      </c>
      <c r="M43" s="48"/>
      <c r="N43" s="48"/>
    </row>
    <row r="44" spans="1:20">
      <c r="A44" s="53">
        <v>11</v>
      </c>
      <c r="B44" s="52" t="str">
        <f>'Prezence a los'!B12</f>
        <v>0</v>
      </c>
      <c r="C44" s="52" t="str">
        <f>'Prezence a los'!C12</f>
        <v>0</v>
      </c>
      <c r="D44" s="41">
        <v>92</v>
      </c>
      <c r="E44" s="41">
        <v>36</v>
      </c>
      <c r="F44" s="41">
        <v>2</v>
      </c>
      <c r="G44" s="42" t="str">
        <f>D44+E44</f>
        <v>0</v>
      </c>
      <c r="H44" s="42" t="str">
        <f>SUM(D44:D47)</f>
        <v>0</v>
      </c>
      <c r="I44" s="42" t="str">
        <f>SUM(E44:E47)</f>
        <v>0</v>
      </c>
      <c r="J44" s="42" t="str">
        <f>SUM(F44:F47)</f>
        <v>0</v>
      </c>
      <c r="K44" s="43" t="str">
        <f>SUM(G44:G47)</f>
        <v>0</v>
      </c>
      <c r="M44" s="44" t="str">
        <f>B44</f>
        <v>0</v>
      </c>
      <c r="N44" s="45" t="str">
        <f>C44</f>
        <v>0</v>
      </c>
      <c r="O44" s="46" t="str">
        <f>H44</f>
        <v>0</v>
      </c>
      <c r="P44" s="46" t="str">
        <f>I44</f>
        <v>0</v>
      </c>
      <c r="Q44" s="46" t="str">
        <f>J44</f>
        <v>0</v>
      </c>
      <c r="R44" s="46" t="str">
        <f>K44</f>
        <v>0</v>
      </c>
      <c r="T44" s="46" t="str">
        <f>G44+G45</f>
        <v>0</v>
      </c>
    </row>
    <row r="45" spans="1:20">
      <c r="A45" s="53"/>
      <c r="B45" s="52"/>
      <c r="C45" s="52"/>
      <c r="D45" s="41">
        <v>94</v>
      </c>
      <c r="E45" s="41">
        <v>50</v>
      </c>
      <c r="F45" s="41">
        <v>4</v>
      </c>
      <c r="G45" s="42" t="str">
        <f>D45+E45</f>
        <v>0</v>
      </c>
      <c r="M45" s="40"/>
      <c r="N45" s="40"/>
    </row>
    <row r="46" spans="1:20">
      <c r="A46" s="53"/>
      <c r="B46" s="52"/>
      <c r="C46" s="52"/>
      <c r="D46" s="41">
        <v>99</v>
      </c>
      <c r="E46" s="41">
        <v>53</v>
      </c>
      <c r="F46" s="41">
        <v>2</v>
      </c>
      <c r="G46" s="42" t="str">
        <f>D46+E46</f>
        <v>0</v>
      </c>
      <c r="K46" s="47" t="s">
        <v>74</v>
      </c>
      <c r="M46" s="40"/>
      <c r="N46" s="40"/>
      <c r="T46" s="46" t="str">
        <f>G46+G47</f>
        <v>0</v>
      </c>
    </row>
    <row r="47" spans="1:20">
      <c r="A47" s="53"/>
      <c r="B47" s="52"/>
      <c r="C47" s="52"/>
      <c r="D47" s="41">
        <v>98</v>
      </c>
      <c r="E47" s="41">
        <v>54</v>
      </c>
      <c r="F47" s="41">
        <v>0</v>
      </c>
      <c r="G47" s="42" t="str">
        <f>D47+E47</f>
        <v>0</v>
      </c>
      <c r="M47" s="48"/>
      <c r="N47" s="48"/>
    </row>
    <row r="48" spans="1:20">
      <c r="A48" s="53">
        <v>12</v>
      </c>
      <c r="B48" s="52" t="str">
        <f>'Prezence a los'!B13</f>
        <v>0</v>
      </c>
      <c r="C48" s="52" t="str">
        <f>'Prezence a los'!C13</f>
        <v>0</v>
      </c>
      <c r="D48" s="41">
        <v>101</v>
      </c>
      <c r="E48" s="41">
        <v>41</v>
      </c>
      <c r="F48" s="41">
        <v>2</v>
      </c>
      <c r="G48" s="42" t="str">
        <f>D48+E48</f>
        <v>0</v>
      </c>
      <c r="H48" s="42" t="str">
        <f>SUM(D48:D51)</f>
        <v>0</v>
      </c>
      <c r="I48" s="42" t="str">
        <f>SUM(E48:E51)</f>
        <v>0</v>
      </c>
      <c r="J48" s="42" t="str">
        <f>SUM(F48:F51)</f>
        <v>0</v>
      </c>
      <c r="K48" s="43" t="str">
        <f>SUM(G48:G51)</f>
        <v>0</v>
      </c>
      <c r="M48" s="44" t="str">
        <f>B48</f>
        <v>0</v>
      </c>
      <c r="N48" s="45" t="str">
        <f>C48</f>
        <v>0</v>
      </c>
      <c r="O48" s="46" t="str">
        <f>H48</f>
        <v>0</v>
      </c>
      <c r="P48" s="46" t="str">
        <f>I48</f>
        <v>0</v>
      </c>
      <c r="Q48" s="46" t="str">
        <f>J48</f>
        <v>0</v>
      </c>
      <c r="R48" s="46" t="str">
        <f>K48</f>
        <v>0</v>
      </c>
      <c r="T48" s="46" t="str">
        <f>G48+G49</f>
        <v>0</v>
      </c>
    </row>
    <row r="49" spans="1:20">
      <c r="A49" s="53"/>
      <c r="B49" s="52"/>
      <c r="C49" s="52"/>
      <c r="D49" s="41">
        <v>93</v>
      </c>
      <c r="E49" s="41">
        <v>42</v>
      </c>
      <c r="F49" s="41">
        <v>0</v>
      </c>
      <c r="G49" s="42" t="str">
        <f>D49+E49</f>
        <v>0</v>
      </c>
      <c r="M49" s="40"/>
      <c r="N49" s="40"/>
    </row>
    <row r="50" spans="1:20">
      <c r="A50" s="53"/>
      <c r="B50" s="52"/>
      <c r="C50" s="52"/>
      <c r="D50" s="41">
        <v>84</v>
      </c>
      <c r="E50" s="41">
        <v>45</v>
      </c>
      <c r="F50" s="41">
        <v>1</v>
      </c>
      <c r="G50" s="42" t="str">
        <f>D50+E50</f>
        <v>0</v>
      </c>
      <c r="K50" s="47" t="s">
        <v>75</v>
      </c>
      <c r="M50" s="40"/>
      <c r="N50" s="40"/>
      <c r="T50" s="46" t="str">
        <f>G50+G51</f>
        <v>0</v>
      </c>
    </row>
    <row r="51" spans="1:20">
      <c r="A51" s="53"/>
      <c r="B51" s="52"/>
      <c r="C51" s="52"/>
      <c r="D51" s="41">
        <v>82</v>
      </c>
      <c r="E51" s="41">
        <v>53</v>
      </c>
      <c r="F51" s="41">
        <v>1</v>
      </c>
      <c r="G51" s="42" t="str">
        <f>D51+E51</f>
        <v>0</v>
      </c>
      <c r="M51" s="48"/>
      <c r="N51" s="48"/>
    </row>
    <row r="52" spans="1:20">
      <c r="A52" s="53">
        <v>13</v>
      </c>
      <c r="B52" s="52" t="str">
        <f>'Prezence a los'!B14</f>
        <v>0</v>
      </c>
      <c r="C52" s="52" t="str">
        <f>'Prezence a los'!C14</f>
        <v>0</v>
      </c>
      <c r="D52" s="41">
        <v>97</v>
      </c>
      <c r="E52" s="41">
        <v>34</v>
      </c>
      <c r="F52" s="41">
        <v>3</v>
      </c>
      <c r="G52" s="42" t="str">
        <f>D52+E52</f>
        <v>0</v>
      </c>
      <c r="H52" s="42" t="str">
        <f>SUM(D52:D55)</f>
        <v>0</v>
      </c>
      <c r="I52" s="42" t="str">
        <f>SUM(E52:E55)</f>
        <v>0</v>
      </c>
      <c r="J52" s="42" t="str">
        <f>SUM(F52:F55)</f>
        <v>0</v>
      </c>
      <c r="K52" s="43" t="str">
        <f>SUM(G52:G55)</f>
        <v>0</v>
      </c>
      <c r="M52" s="44" t="str">
        <f>B52</f>
        <v>0</v>
      </c>
      <c r="N52" s="45" t="str">
        <f>C52</f>
        <v>0</v>
      </c>
      <c r="O52" s="46" t="str">
        <f>H52</f>
        <v>0</v>
      </c>
      <c r="P52" s="46" t="str">
        <f>I52</f>
        <v>0</v>
      </c>
      <c r="Q52" s="46" t="str">
        <f>J52</f>
        <v>0</v>
      </c>
      <c r="R52" s="46" t="str">
        <f>K52</f>
        <v>0</v>
      </c>
      <c r="T52" s="46" t="str">
        <f>G52+G53</f>
        <v>0</v>
      </c>
    </row>
    <row r="53" spans="1:20">
      <c r="A53" s="53"/>
      <c r="B53" s="52"/>
      <c r="C53" s="52"/>
      <c r="D53" s="41">
        <v>97</v>
      </c>
      <c r="E53" s="41">
        <v>60</v>
      </c>
      <c r="F53" s="41">
        <v>0</v>
      </c>
      <c r="G53" s="42" t="str">
        <f>D53+E53</f>
        <v>0</v>
      </c>
      <c r="M53" s="40"/>
      <c r="N53" s="40"/>
    </row>
    <row r="54" spans="1:20">
      <c r="A54" s="53"/>
      <c r="B54" s="52"/>
      <c r="C54" s="52"/>
      <c r="D54" s="41">
        <v>89</v>
      </c>
      <c r="E54" s="41">
        <v>69</v>
      </c>
      <c r="F54" s="41">
        <v>1</v>
      </c>
      <c r="G54" s="42" t="str">
        <f>D54+E54</f>
        <v>0</v>
      </c>
      <c r="K54" s="47" t="s">
        <v>72</v>
      </c>
      <c r="M54" s="40"/>
      <c r="N54" s="40"/>
      <c r="T54" s="46" t="str">
        <f>G54+G55</f>
        <v>0</v>
      </c>
    </row>
    <row r="55" spans="1:20">
      <c r="A55" s="53"/>
      <c r="B55" s="52"/>
      <c r="C55" s="52"/>
      <c r="D55" s="41">
        <v>92</v>
      </c>
      <c r="E55" s="41">
        <v>35</v>
      </c>
      <c r="F55" s="41">
        <v>2</v>
      </c>
      <c r="G55" s="42" t="str">
        <f>D55+E55</f>
        <v>0</v>
      </c>
      <c r="M55" s="48"/>
      <c r="N55" s="48"/>
    </row>
    <row r="56" spans="1:20">
      <c r="A56" s="53">
        <v>14</v>
      </c>
      <c r="B56" s="52" t="str">
        <f>'Prezence a los'!B15</f>
        <v>0</v>
      </c>
      <c r="C56" s="52" t="str">
        <f>'Prezence a los'!C15</f>
        <v>0</v>
      </c>
      <c r="D56" s="41">
        <v>94</v>
      </c>
      <c r="E56" s="41">
        <v>52</v>
      </c>
      <c r="F56" s="41">
        <v>3</v>
      </c>
      <c r="G56" s="42" t="str">
        <f>D56+E56</f>
        <v>0</v>
      </c>
      <c r="H56" s="42" t="str">
        <f>SUM(D56:D59)</f>
        <v>0</v>
      </c>
      <c r="I56" s="42" t="str">
        <f>SUM(E56:E59)</f>
        <v>0</v>
      </c>
      <c r="J56" s="42" t="str">
        <f>SUM(F56:F59)</f>
        <v>0</v>
      </c>
      <c r="K56" s="43" t="str">
        <f>SUM(G56:G59)</f>
        <v>0</v>
      </c>
      <c r="M56" s="44" t="str">
        <f>B56</f>
        <v>0</v>
      </c>
      <c r="N56" s="45" t="str">
        <f>C56</f>
        <v>0</v>
      </c>
      <c r="O56" s="46" t="str">
        <f>H56</f>
        <v>0</v>
      </c>
      <c r="P56" s="46" t="str">
        <f>I56</f>
        <v>0</v>
      </c>
      <c r="Q56" s="46" t="str">
        <f>J56</f>
        <v>0</v>
      </c>
      <c r="R56" s="46" t="str">
        <f>K56</f>
        <v>0</v>
      </c>
      <c r="T56" s="46" t="str">
        <f>G56+G57</f>
        <v>0</v>
      </c>
    </row>
    <row r="57" spans="1:20">
      <c r="A57" s="53"/>
      <c r="B57" s="52"/>
      <c r="C57" s="52"/>
      <c r="D57" s="41">
        <v>96</v>
      </c>
      <c r="E57" s="41">
        <v>52</v>
      </c>
      <c r="F57" s="41">
        <v>1</v>
      </c>
      <c r="G57" s="42" t="str">
        <f>D57+E57</f>
        <v>0</v>
      </c>
      <c r="M57" s="40"/>
      <c r="N57" s="40"/>
    </row>
    <row r="58" spans="1:20">
      <c r="A58" s="53"/>
      <c r="B58" s="52"/>
      <c r="C58" s="52"/>
      <c r="D58" s="41">
        <v>95</v>
      </c>
      <c r="E58" s="41">
        <v>35</v>
      </c>
      <c r="F58" s="41">
        <v>1</v>
      </c>
      <c r="G58" s="42" t="str">
        <f>D58+E58</f>
        <v>0</v>
      </c>
      <c r="K58" s="47" t="s">
        <v>73</v>
      </c>
      <c r="M58" s="40"/>
      <c r="N58" s="40"/>
      <c r="T58" s="46" t="str">
        <f>G58+G59</f>
        <v>0</v>
      </c>
    </row>
    <row r="59" spans="1:20">
      <c r="A59" s="53"/>
      <c r="B59" s="52"/>
      <c r="C59" s="52"/>
      <c r="D59" s="41">
        <v>93</v>
      </c>
      <c r="E59" s="41">
        <v>35</v>
      </c>
      <c r="F59" s="41">
        <v>4</v>
      </c>
      <c r="G59" s="42" t="str">
        <f>D59+E59</f>
        <v>0</v>
      </c>
      <c r="M59" s="48"/>
      <c r="N59" s="48"/>
    </row>
    <row r="60" spans="1:20">
      <c r="A60" s="53">
        <v>15</v>
      </c>
      <c r="B60" s="52" t="str">
        <f>'Prezence a los'!B16</f>
        <v>0</v>
      </c>
      <c r="C60" s="52" t="str">
        <f>'Prezence a los'!C16</f>
        <v>0</v>
      </c>
      <c r="D60" s="41">
        <v>95</v>
      </c>
      <c r="E60" s="41">
        <v>35</v>
      </c>
      <c r="F60" s="41">
        <v>3</v>
      </c>
      <c r="G60" s="42" t="str">
        <f>D60+E60</f>
        <v>0</v>
      </c>
      <c r="H60" s="42" t="str">
        <f>SUM(D60:D63)</f>
        <v>0</v>
      </c>
      <c r="I60" s="42" t="str">
        <f>SUM(E60:E63)</f>
        <v>0</v>
      </c>
      <c r="J60" s="42" t="str">
        <f>SUM(F60:F63)</f>
        <v>0</v>
      </c>
      <c r="K60" s="43" t="str">
        <f>SUM(G60:G63)</f>
        <v>0</v>
      </c>
      <c r="M60" s="44" t="str">
        <f>B60</f>
        <v>0</v>
      </c>
      <c r="N60" s="45" t="str">
        <f>C60</f>
        <v>0</v>
      </c>
      <c r="O60" s="46" t="str">
        <f>H60</f>
        <v>0</v>
      </c>
      <c r="P60" s="46" t="str">
        <f>I60</f>
        <v>0</v>
      </c>
      <c r="Q60" s="46" t="str">
        <f>J60</f>
        <v>0</v>
      </c>
      <c r="R60" s="46" t="str">
        <f>K60</f>
        <v>0</v>
      </c>
      <c r="T60" s="46" t="str">
        <f>G60+G61</f>
        <v>0</v>
      </c>
    </row>
    <row r="61" spans="1:20">
      <c r="A61" s="53"/>
      <c r="B61" s="52"/>
      <c r="C61" s="52"/>
      <c r="D61" s="41">
        <v>89</v>
      </c>
      <c r="E61" s="41">
        <v>45</v>
      </c>
      <c r="F61" s="41">
        <v>0</v>
      </c>
      <c r="G61" s="42" t="str">
        <f>D61+E61</f>
        <v>0</v>
      </c>
      <c r="M61" s="40"/>
      <c r="N61" s="40"/>
    </row>
    <row r="62" spans="1:20">
      <c r="A62" s="53"/>
      <c r="B62" s="52"/>
      <c r="C62" s="52"/>
      <c r="D62" s="41">
        <v>91</v>
      </c>
      <c r="E62" s="41">
        <v>53</v>
      </c>
      <c r="F62" s="41">
        <v>2</v>
      </c>
      <c r="G62" s="42" t="str">
        <f>D62+E62</f>
        <v>0</v>
      </c>
      <c r="K62" s="47" t="s">
        <v>74</v>
      </c>
      <c r="M62" s="40"/>
      <c r="N62" s="40"/>
      <c r="T62" s="46" t="str">
        <f>G62+G63</f>
        <v>0</v>
      </c>
    </row>
    <row r="63" spans="1:20">
      <c r="A63" s="53"/>
      <c r="B63" s="52"/>
      <c r="C63" s="52"/>
      <c r="D63" s="41">
        <v>86</v>
      </c>
      <c r="E63" s="41">
        <v>49</v>
      </c>
      <c r="F63" s="41">
        <v>1</v>
      </c>
      <c r="G63" s="42" t="str">
        <f>D63+E63</f>
        <v>0</v>
      </c>
      <c r="M63" s="48"/>
      <c r="N63" s="48"/>
    </row>
    <row r="64" spans="1:20">
      <c r="A64" s="53">
        <v>16</v>
      </c>
      <c r="B64" s="52" t="str">
        <f>'Prezence a los'!B17</f>
        <v>0</v>
      </c>
      <c r="C64" s="52" t="str">
        <f>'Prezence a los'!C17</f>
        <v>0</v>
      </c>
      <c r="D64" s="41">
        <v>89</v>
      </c>
      <c r="E64" s="41">
        <v>54</v>
      </c>
      <c r="F64" s="41">
        <v>0</v>
      </c>
      <c r="G64" s="42" t="str">
        <f>D64+E64</f>
        <v>0</v>
      </c>
      <c r="H64" s="42" t="str">
        <f>SUM(D64:D67)</f>
        <v>0</v>
      </c>
      <c r="I64" s="42" t="str">
        <f>SUM(E64:E67)</f>
        <v>0</v>
      </c>
      <c r="J64" s="42" t="str">
        <f>SUM(F64:F67)</f>
        <v>0</v>
      </c>
      <c r="K64" s="43" t="str">
        <f>SUM(G64:G67)</f>
        <v>0</v>
      </c>
      <c r="M64" s="44" t="str">
        <f>B64</f>
        <v>0</v>
      </c>
      <c r="N64" s="45" t="str">
        <f>C64</f>
        <v>0</v>
      </c>
      <c r="O64" s="46" t="str">
        <f>H64</f>
        <v>0</v>
      </c>
      <c r="P64" s="46" t="str">
        <f>I64</f>
        <v>0</v>
      </c>
      <c r="Q64" s="46" t="str">
        <f>J64</f>
        <v>0</v>
      </c>
      <c r="R64" s="46" t="str">
        <f>K64</f>
        <v>0</v>
      </c>
      <c r="T64" s="46" t="str">
        <f>G64+G65</f>
        <v>0</v>
      </c>
    </row>
    <row r="65" spans="1:20">
      <c r="A65" s="53"/>
      <c r="B65" s="52"/>
      <c r="C65" s="52"/>
      <c r="D65" s="41">
        <v>90</v>
      </c>
      <c r="E65" s="41">
        <v>41</v>
      </c>
      <c r="F65" s="41">
        <v>3</v>
      </c>
      <c r="G65" s="42" t="str">
        <f>D65+E65</f>
        <v>0</v>
      </c>
      <c r="M65" s="40"/>
      <c r="N65" s="40"/>
    </row>
    <row r="66" spans="1:20">
      <c r="A66" s="53"/>
      <c r="B66" s="52"/>
      <c r="C66" s="52"/>
      <c r="D66" s="41">
        <v>90</v>
      </c>
      <c r="E66" s="41">
        <v>62</v>
      </c>
      <c r="F66" s="41">
        <v>0</v>
      </c>
      <c r="G66" s="42" t="str">
        <f>D66+E66</f>
        <v>0</v>
      </c>
      <c r="K66" s="47" t="s">
        <v>75</v>
      </c>
      <c r="M66" s="40"/>
      <c r="N66" s="40"/>
      <c r="T66" s="46" t="str">
        <f>G66+G67</f>
        <v>0</v>
      </c>
    </row>
    <row r="67" spans="1:20">
      <c r="A67" s="53"/>
      <c r="B67" s="52"/>
      <c r="C67" s="52"/>
      <c r="D67" s="41">
        <v>104</v>
      </c>
      <c r="E67" s="41">
        <v>44</v>
      </c>
      <c r="F67" s="41">
        <v>1</v>
      </c>
      <c r="G67" s="42" t="str">
        <f>D67+E67</f>
        <v>0</v>
      </c>
      <c r="M67" s="48"/>
      <c r="N67" s="48"/>
    </row>
    <row r="68" spans="1:20">
      <c r="A68" s="53">
        <v>17</v>
      </c>
      <c r="B68" s="52" t="str">
        <f>'Prezence a los'!B18</f>
        <v>0</v>
      </c>
      <c r="C68" s="52" t="str">
        <f>'Prezence a los'!C18</f>
        <v>0</v>
      </c>
      <c r="D68" s="41">
        <v>96</v>
      </c>
      <c r="E68" s="41">
        <v>42</v>
      </c>
      <c r="F68" s="41">
        <v>1</v>
      </c>
      <c r="G68" s="42" t="str">
        <f>D68+E68</f>
        <v>0</v>
      </c>
      <c r="H68" s="42" t="str">
        <f>SUM(D68:D71)</f>
        <v>0</v>
      </c>
      <c r="I68" s="42" t="str">
        <f>SUM(E68:E71)</f>
        <v>0</v>
      </c>
      <c r="J68" s="42" t="str">
        <f>SUM(F68:F71)</f>
        <v>0</v>
      </c>
      <c r="K68" s="43" t="str">
        <f>SUM(G68:G71)</f>
        <v>0</v>
      </c>
      <c r="M68" s="44" t="str">
        <f>B68</f>
        <v>0</v>
      </c>
      <c r="N68" s="45" t="str">
        <f>C68</f>
        <v>0</v>
      </c>
      <c r="O68" s="46" t="str">
        <f>H68</f>
        <v>0</v>
      </c>
      <c r="P68" s="46" t="str">
        <f>I68</f>
        <v>0</v>
      </c>
      <c r="Q68" s="46" t="str">
        <f>J68</f>
        <v>0</v>
      </c>
      <c r="R68" s="46" t="str">
        <f>K68</f>
        <v>0</v>
      </c>
      <c r="T68" s="46" t="str">
        <f>G68+G69</f>
        <v>0</v>
      </c>
    </row>
    <row r="69" spans="1:20">
      <c r="A69" s="53"/>
      <c r="B69" s="52"/>
      <c r="C69" s="52"/>
      <c r="D69" s="41">
        <v>93</v>
      </c>
      <c r="E69" s="41">
        <v>34</v>
      </c>
      <c r="F69" s="41">
        <v>2</v>
      </c>
      <c r="G69" s="42" t="str">
        <f>D69+E69</f>
        <v>0</v>
      </c>
      <c r="M69" s="40"/>
      <c r="N69" s="40"/>
    </row>
    <row r="70" spans="1:20">
      <c r="A70" s="53"/>
      <c r="B70" s="52"/>
      <c r="C70" s="52"/>
      <c r="D70" s="41">
        <v>101</v>
      </c>
      <c r="E70" s="41">
        <v>54</v>
      </c>
      <c r="F70" s="41">
        <v>0</v>
      </c>
      <c r="G70" s="42" t="str">
        <f>D70+E70</f>
        <v>0</v>
      </c>
      <c r="K70" s="47" t="s">
        <v>72</v>
      </c>
      <c r="M70" s="40"/>
      <c r="N70" s="40"/>
      <c r="T70" s="46" t="str">
        <f>G70+G71</f>
        <v>0</v>
      </c>
    </row>
    <row r="71" spans="1:20">
      <c r="A71" s="53"/>
      <c r="B71" s="52"/>
      <c r="C71" s="52"/>
      <c r="D71" s="41">
        <v>104</v>
      </c>
      <c r="E71" s="41">
        <v>54</v>
      </c>
      <c r="F71" s="41">
        <v>0</v>
      </c>
      <c r="G71" s="42" t="str">
        <f>D71+E71</f>
        <v>0</v>
      </c>
      <c r="M71" s="48"/>
      <c r="N71" s="48"/>
    </row>
    <row r="72" spans="1:20">
      <c r="A72" s="53">
        <v>18</v>
      </c>
      <c r="B72" s="52" t="str">
        <f>'Prezence a los'!B19</f>
        <v>0</v>
      </c>
      <c r="C72" s="52" t="str">
        <f>'Prezence a los'!C19</f>
        <v>0</v>
      </c>
      <c r="D72" s="41">
        <v>108</v>
      </c>
      <c r="E72" s="41">
        <v>54</v>
      </c>
      <c r="F72" s="41">
        <v>0</v>
      </c>
      <c r="G72" s="42" t="str">
        <f>D72+E72</f>
        <v>0</v>
      </c>
      <c r="H72" s="42" t="str">
        <f>SUM(D72:D75)</f>
        <v>0</v>
      </c>
      <c r="I72" s="42" t="str">
        <f>SUM(E72:E75)</f>
        <v>0</v>
      </c>
      <c r="J72" s="42" t="str">
        <f>SUM(F72:F75)</f>
        <v>0</v>
      </c>
      <c r="K72" s="43" t="str">
        <f>SUM(G72:G75)</f>
        <v>0</v>
      </c>
      <c r="M72" s="44" t="str">
        <f>B72</f>
        <v>0</v>
      </c>
      <c r="N72" s="45" t="str">
        <f>C72</f>
        <v>0</v>
      </c>
      <c r="O72" s="46" t="str">
        <f>H72</f>
        <v>0</v>
      </c>
      <c r="P72" s="46" t="str">
        <f>I72</f>
        <v>0</v>
      </c>
      <c r="Q72" s="46" t="str">
        <f>J72</f>
        <v>0</v>
      </c>
      <c r="R72" s="46" t="str">
        <f>K72</f>
        <v>0</v>
      </c>
      <c r="T72" s="46" t="str">
        <f>G72+G73</f>
        <v>0</v>
      </c>
    </row>
    <row r="73" spans="1:20">
      <c r="A73" s="53"/>
      <c r="B73" s="52"/>
      <c r="C73" s="52"/>
      <c r="D73" s="41">
        <v>107</v>
      </c>
      <c r="E73" s="41">
        <v>68</v>
      </c>
      <c r="F73" s="41">
        <v>0</v>
      </c>
      <c r="G73" s="42" t="str">
        <f>D73+E73</f>
        <v>0</v>
      </c>
      <c r="M73" s="40"/>
      <c r="N73" s="40"/>
    </row>
    <row r="74" spans="1:20">
      <c r="A74" s="53"/>
      <c r="B74" s="52"/>
      <c r="C74" s="52"/>
      <c r="D74" s="41">
        <v>91</v>
      </c>
      <c r="E74" s="41">
        <v>42</v>
      </c>
      <c r="F74" s="41">
        <v>0</v>
      </c>
      <c r="G74" s="42" t="str">
        <f>D74+E74</f>
        <v>0</v>
      </c>
      <c r="K74" s="47" t="s">
        <v>73</v>
      </c>
      <c r="M74" s="40"/>
      <c r="N74" s="40"/>
      <c r="T74" s="46" t="str">
        <f>G74+G75</f>
        <v>0</v>
      </c>
    </row>
    <row r="75" spans="1:20">
      <c r="A75" s="53"/>
      <c r="B75" s="52"/>
      <c r="C75" s="52"/>
      <c r="D75" s="41">
        <v>100</v>
      </c>
      <c r="E75" s="41">
        <v>54</v>
      </c>
      <c r="F75" s="41">
        <v>0</v>
      </c>
      <c r="G75" s="42" t="str">
        <f>D75+E75</f>
        <v>0</v>
      </c>
      <c r="M75" s="48"/>
      <c r="N75" s="48"/>
    </row>
    <row r="76" spans="1:20">
      <c r="A76" s="53">
        <v>19</v>
      </c>
      <c r="B76" s="52" t="str">
        <f>'Prezence a los'!B20</f>
        <v>0</v>
      </c>
      <c r="C76" s="52" t="str">
        <f>'Prezence a los'!C20</f>
        <v>0</v>
      </c>
      <c r="D76" s="41">
        <v>100</v>
      </c>
      <c r="E76" s="41">
        <v>53</v>
      </c>
      <c r="F76" s="41">
        <v>4</v>
      </c>
      <c r="G76" s="42" t="str">
        <f>D76+E76</f>
        <v>0</v>
      </c>
      <c r="H76" s="42" t="str">
        <f>SUM(D76:D79)</f>
        <v>0</v>
      </c>
      <c r="I76" s="42" t="str">
        <f>SUM(E76:E79)</f>
        <v>0</v>
      </c>
      <c r="J76" s="42" t="str">
        <f>SUM(F76:F79)</f>
        <v>0</v>
      </c>
      <c r="K76" s="43" t="str">
        <f>SUM(G76:G79)</f>
        <v>0</v>
      </c>
      <c r="M76" s="44" t="str">
        <f>B76</f>
        <v>0</v>
      </c>
      <c r="N76" s="45" t="str">
        <f>C76</f>
        <v>0</v>
      </c>
      <c r="O76" s="46" t="str">
        <f>H76</f>
        <v>0</v>
      </c>
      <c r="P76" s="46" t="str">
        <f>I76</f>
        <v>0</v>
      </c>
      <c r="Q76" s="46" t="str">
        <f>J76</f>
        <v>0</v>
      </c>
      <c r="R76" s="46" t="str">
        <f>K76</f>
        <v>0</v>
      </c>
      <c r="T76" s="46" t="str">
        <f>G76+G77</f>
        <v>0</v>
      </c>
    </row>
    <row r="77" spans="1:20">
      <c r="A77" s="53"/>
      <c r="B77" s="52"/>
      <c r="C77" s="52"/>
      <c r="D77" s="41">
        <v>91</v>
      </c>
      <c r="E77" s="41">
        <v>32</v>
      </c>
      <c r="F77" s="41">
        <v>3</v>
      </c>
      <c r="G77" s="42" t="str">
        <f>D77+E77</f>
        <v>0</v>
      </c>
      <c r="M77" s="40"/>
      <c r="N77" s="40"/>
    </row>
    <row r="78" spans="1:20">
      <c r="A78" s="53"/>
      <c r="B78" s="52"/>
      <c r="C78" s="52"/>
      <c r="D78" s="41">
        <v>90</v>
      </c>
      <c r="E78" s="41">
        <v>36</v>
      </c>
      <c r="F78" s="41">
        <v>1</v>
      </c>
      <c r="G78" s="42" t="str">
        <f>D78+E78</f>
        <v>0</v>
      </c>
      <c r="K78" s="47" t="s">
        <v>74</v>
      </c>
      <c r="M78" s="40"/>
      <c r="N78" s="40"/>
      <c r="T78" s="46" t="str">
        <f>G78+G79</f>
        <v>0</v>
      </c>
    </row>
    <row r="79" spans="1:20">
      <c r="A79" s="53"/>
      <c r="B79" s="52"/>
      <c r="C79" s="52"/>
      <c r="D79" s="41">
        <v>88</v>
      </c>
      <c r="E79" s="41">
        <v>63</v>
      </c>
      <c r="F79" s="41">
        <v>0</v>
      </c>
      <c r="G79" s="42" t="str">
        <f>D79+E79</f>
        <v>0</v>
      </c>
      <c r="M79" s="48"/>
      <c r="N79" s="48"/>
    </row>
    <row r="80" spans="1:20">
      <c r="A80" s="53">
        <v>20</v>
      </c>
      <c r="B80" s="52" t="str">
        <f>'Prezence a los'!B21</f>
        <v>0</v>
      </c>
      <c r="C80" s="52" t="str">
        <f>'Prezence a los'!C21</f>
        <v>0</v>
      </c>
      <c r="D80" s="41">
        <v>100</v>
      </c>
      <c r="E80" s="41">
        <v>54</v>
      </c>
      <c r="F80" s="41">
        <v>0</v>
      </c>
      <c r="G80" s="42" t="str">
        <f>D80+E80</f>
        <v>0</v>
      </c>
      <c r="H80" s="42" t="str">
        <f>SUM(D80:D83)</f>
        <v>0</v>
      </c>
      <c r="I80" s="42" t="str">
        <f>SUM(E80:E83)</f>
        <v>0</v>
      </c>
      <c r="J80" s="42" t="str">
        <f>SUM(F80:F83)</f>
        <v>0</v>
      </c>
      <c r="K80" s="43" t="str">
        <f>SUM(G80:G83)</f>
        <v>0</v>
      </c>
      <c r="M80" s="44" t="str">
        <f>B80</f>
        <v>0</v>
      </c>
      <c r="N80" s="45" t="str">
        <f>C80</f>
        <v>0</v>
      </c>
      <c r="O80" s="46" t="str">
        <f>H80</f>
        <v>0</v>
      </c>
      <c r="P80" s="46" t="str">
        <f>I80</f>
        <v>0</v>
      </c>
      <c r="Q80" s="46" t="str">
        <f>J80</f>
        <v>0</v>
      </c>
      <c r="R80" s="46" t="str">
        <f>K80</f>
        <v>0</v>
      </c>
      <c r="T80" s="46" t="str">
        <f>G80+G81</f>
        <v>0</v>
      </c>
    </row>
    <row r="81" spans="1:20">
      <c r="A81" s="53"/>
      <c r="B81" s="52"/>
      <c r="C81" s="52"/>
      <c r="D81" s="41">
        <v>93</v>
      </c>
      <c r="E81" s="41">
        <v>63</v>
      </c>
      <c r="F81" s="41">
        <v>0</v>
      </c>
      <c r="G81" s="42" t="str">
        <f>D81+E81</f>
        <v>0</v>
      </c>
      <c r="M81" s="40"/>
      <c r="N81" s="40"/>
    </row>
    <row r="82" spans="1:20">
      <c r="A82" s="53"/>
      <c r="B82" s="52"/>
      <c r="C82" s="52"/>
      <c r="D82" s="41">
        <v>86</v>
      </c>
      <c r="E82" s="41">
        <v>45</v>
      </c>
      <c r="F82" s="41">
        <v>2</v>
      </c>
      <c r="G82" s="42" t="str">
        <f>D82+E82</f>
        <v>0</v>
      </c>
      <c r="K82" s="47" t="s">
        <v>75</v>
      </c>
      <c r="M82" s="40"/>
      <c r="N82" s="40"/>
      <c r="T82" s="46" t="str">
        <f>G82+G83</f>
        <v>0</v>
      </c>
    </row>
    <row r="83" spans="1:20">
      <c r="A83" s="53"/>
      <c r="B83" s="52"/>
      <c r="C83" s="52"/>
      <c r="D83" s="41">
        <v>112</v>
      </c>
      <c r="E83" s="41">
        <v>54</v>
      </c>
      <c r="F83" s="41">
        <v>1</v>
      </c>
      <c r="G83" s="42" t="str">
        <f>D83+E83</f>
        <v>0</v>
      </c>
      <c r="M83" s="48"/>
      <c r="N83" s="48"/>
    </row>
    <row r="84" spans="1:20">
      <c r="A84" s="53">
        <v>21</v>
      </c>
      <c r="B84" s="52" t="str">
        <f>'Prezence a los'!B22</f>
        <v>0</v>
      </c>
      <c r="C84" s="52" t="str">
        <f>'Prezence a los'!C22</f>
        <v>0</v>
      </c>
      <c r="D84" s="41">
        <v>97</v>
      </c>
      <c r="E84" s="41">
        <v>54</v>
      </c>
      <c r="F84" s="41">
        <v>3</v>
      </c>
      <c r="G84" s="42" t="str">
        <f>D84+E84</f>
        <v>0</v>
      </c>
      <c r="H84" s="42" t="str">
        <f>SUM(D84:D87)</f>
        <v>0</v>
      </c>
      <c r="I84" s="42" t="str">
        <f>SUM(E84:E87)</f>
        <v>0</v>
      </c>
      <c r="J84" s="42" t="str">
        <f>SUM(F84:F87)</f>
        <v>0</v>
      </c>
      <c r="K84" s="43" t="str">
        <f>SUM(G84:G87)</f>
        <v>0</v>
      </c>
      <c r="M84" s="44" t="str">
        <f>B84</f>
        <v>0</v>
      </c>
      <c r="N84" s="45" t="str">
        <f>C84</f>
        <v>0</v>
      </c>
      <c r="O84" s="46" t="str">
        <f>H84</f>
        <v>0</v>
      </c>
      <c r="P84" s="46" t="str">
        <f>I84</f>
        <v>0</v>
      </c>
      <c r="Q84" s="46" t="str">
        <f>J84</f>
        <v>0</v>
      </c>
      <c r="R84" s="46" t="str">
        <f>K84</f>
        <v>0</v>
      </c>
      <c r="T84" s="46" t="str">
        <f>G84+G85</f>
        <v>0</v>
      </c>
    </row>
    <row r="85" spans="1:20">
      <c r="A85" s="53"/>
      <c r="B85" s="52"/>
      <c r="C85" s="52"/>
      <c r="D85" s="41">
        <v>86</v>
      </c>
      <c r="E85" s="41">
        <v>45</v>
      </c>
      <c r="F85" s="41">
        <v>1</v>
      </c>
      <c r="G85" s="42" t="str">
        <f>D85+E85</f>
        <v>0</v>
      </c>
      <c r="M85" s="40"/>
      <c r="N85" s="40"/>
    </row>
    <row r="86" spans="1:20">
      <c r="A86" s="53"/>
      <c r="B86" s="52"/>
      <c r="C86" s="52"/>
      <c r="D86" s="41">
        <v>104</v>
      </c>
      <c r="E86" s="41">
        <v>43</v>
      </c>
      <c r="F86" s="41">
        <v>2</v>
      </c>
      <c r="G86" s="42" t="str">
        <f>D86+E86</f>
        <v>0</v>
      </c>
      <c r="K86" s="47" t="s">
        <v>72</v>
      </c>
      <c r="M86" s="40"/>
      <c r="N86" s="40"/>
      <c r="T86" s="46" t="str">
        <f>G86+G87</f>
        <v>0</v>
      </c>
    </row>
    <row r="87" spans="1:20">
      <c r="A87" s="53"/>
      <c r="B87" s="52"/>
      <c r="C87" s="52"/>
      <c r="D87" s="41">
        <v>100</v>
      </c>
      <c r="E87" s="41">
        <v>63</v>
      </c>
      <c r="F87" s="41">
        <v>0</v>
      </c>
      <c r="G87" s="42" t="str">
        <f>D87+E87</f>
        <v>0</v>
      </c>
      <c r="M87" s="48"/>
      <c r="N87" s="48"/>
    </row>
    <row r="88" spans="1:20">
      <c r="A88" s="53">
        <v>22</v>
      </c>
      <c r="B88" s="52" t="str">
        <f>'Prezence a los'!B23</f>
        <v>0</v>
      </c>
      <c r="C88" s="52" t="str">
        <f>'Prezence a los'!C23</f>
        <v>0</v>
      </c>
      <c r="D88" s="41">
        <v>96</v>
      </c>
      <c r="E88" s="41">
        <v>53</v>
      </c>
      <c r="F88" s="41">
        <v>0</v>
      </c>
      <c r="G88" s="42" t="str">
        <f>D88+E88</f>
        <v>0</v>
      </c>
      <c r="H88" s="42" t="str">
        <f>SUM(D88:D91)</f>
        <v>0</v>
      </c>
      <c r="I88" s="42" t="str">
        <f>SUM(E88:E91)</f>
        <v>0</v>
      </c>
      <c r="J88" s="42" t="str">
        <f>SUM(F88:F91)</f>
        <v>0</v>
      </c>
      <c r="K88" s="43" t="str">
        <f>SUM(G88:G91)</f>
        <v>0</v>
      </c>
      <c r="M88" s="44" t="str">
        <f>B88</f>
        <v>0</v>
      </c>
      <c r="N88" s="45" t="str">
        <f>C88</f>
        <v>0</v>
      </c>
      <c r="O88" s="46" t="str">
        <f>H88</f>
        <v>0</v>
      </c>
      <c r="P88" s="46" t="str">
        <f>I88</f>
        <v>0</v>
      </c>
      <c r="Q88" s="46" t="str">
        <f>J88</f>
        <v>0</v>
      </c>
      <c r="R88" s="46" t="str">
        <f>K88</f>
        <v>0</v>
      </c>
      <c r="T88" s="46" t="str">
        <f>G88+G89</f>
        <v>0</v>
      </c>
    </row>
    <row r="89" spans="1:20">
      <c r="A89" s="53"/>
      <c r="B89" s="52"/>
      <c r="C89" s="52"/>
      <c r="D89" s="41">
        <v>99</v>
      </c>
      <c r="E89" s="41">
        <v>50</v>
      </c>
      <c r="F89" s="41">
        <v>1</v>
      </c>
      <c r="G89" s="42" t="str">
        <f>D89+E89</f>
        <v>0</v>
      </c>
      <c r="M89" s="40"/>
      <c r="N89" s="40"/>
    </row>
    <row r="90" spans="1:20">
      <c r="A90" s="53"/>
      <c r="B90" s="52"/>
      <c r="C90" s="52"/>
      <c r="D90" s="41">
        <v>90</v>
      </c>
      <c r="E90" s="41">
        <v>36</v>
      </c>
      <c r="F90" s="41">
        <v>1</v>
      </c>
      <c r="G90" s="42" t="str">
        <f>D90+E90</f>
        <v>0</v>
      </c>
      <c r="K90" s="47" t="s">
        <v>73</v>
      </c>
      <c r="M90" s="40"/>
      <c r="N90" s="40"/>
      <c r="T90" s="46" t="str">
        <f>G90+G91</f>
        <v>0</v>
      </c>
    </row>
    <row r="91" spans="1:20">
      <c r="A91" s="53"/>
      <c r="B91" s="52"/>
      <c r="C91" s="52"/>
      <c r="D91" s="41">
        <v>89</v>
      </c>
      <c r="E91" s="41">
        <v>53</v>
      </c>
      <c r="F91" s="41">
        <v>1</v>
      </c>
      <c r="G91" s="42" t="str">
        <f>D91+E91</f>
        <v>0</v>
      </c>
      <c r="M91" s="48"/>
      <c r="N91" s="48"/>
    </row>
    <row r="92" spans="1:20">
      <c r="A92" s="53">
        <v>23</v>
      </c>
      <c r="B92" s="52" t="str">
        <f>'Prezence a los'!B24</f>
        <v>0</v>
      </c>
      <c r="C92" s="52" t="str">
        <f>'Prezence a los'!C24</f>
        <v>0</v>
      </c>
      <c r="D92" s="41">
        <v>102</v>
      </c>
      <c r="E92" s="41">
        <v>54</v>
      </c>
      <c r="F92" s="41">
        <v>0</v>
      </c>
      <c r="G92" s="42" t="str">
        <f>D92+E92</f>
        <v>0</v>
      </c>
      <c r="H92" s="42" t="str">
        <f>SUM(D92:D95)</f>
        <v>0</v>
      </c>
      <c r="I92" s="42" t="str">
        <f>SUM(E92:E95)</f>
        <v>0</v>
      </c>
      <c r="J92" s="42" t="str">
        <f>SUM(F92:F95)</f>
        <v>0</v>
      </c>
      <c r="K92" s="43" t="str">
        <f>SUM(G92:G95)</f>
        <v>0</v>
      </c>
      <c r="M92" s="44" t="str">
        <f>B92</f>
        <v>0</v>
      </c>
      <c r="N92" s="45" t="str">
        <f>C92</f>
        <v>0</v>
      </c>
      <c r="O92" s="46" t="str">
        <f>H92</f>
        <v>0</v>
      </c>
      <c r="P92" s="46" t="str">
        <f>I92</f>
        <v>0</v>
      </c>
      <c r="Q92" s="46" t="str">
        <f>J92</f>
        <v>0</v>
      </c>
      <c r="R92" s="46" t="str">
        <f>K92</f>
        <v>0</v>
      </c>
      <c r="T92" s="46" t="str">
        <f>G92+G93</f>
        <v>0</v>
      </c>
    </row>
    <row r="93" spans="1:20">
      <c r="A93" s="53"/>
      <c r="B93" s="52"/>
      <c r="C93" s="52"/>
      <c r="D93" s="41">
        <v>92</v>
      </c>
      <c r="E93" s="41">
        <v>34</v>
      </c>
      <c r="F93" s="41">
        <v>2</v>
      </c>
      <c r="G93" s="42" t="str">
        <f>D93+E93</f>
        <v>0</v>
      </c>
      <c r="M93" s="40"/>
      <c r="N93" s="40"/>
    </row>
    <row r="94" spans="1:20">
      <c r="A94" s="53"/>
      <c r="B94" s="52"/>
      <c r="C94" s="52"/>
      <c r="D94" s="41">
        <v>88</v>
      </c>
      <c r="E94" s="41">
        <v>44</v>
      </c>
      <c r="F94" s="41">
        <v>2</v>
      </c>
      <c r="G94" s="42" t="str">
        <f>D94+E94</f>
        <v>0</v>
      </c>
      <c r="K94" s="47" t="s">
        <v>74</v>
      </c>
      <c r="M94" s="40"/>
      <c r="N94" s="40"/>
      <c r="T94" s="46" t="str">
        <f>G94+G95</f>
        <v>0</v>
      </c>
    </row>
    <row r="95" spans="1:20">
      <c r="A95" s="53"/>
      <c r="B95" s="52"/>
      <c r="C95" s="52"/>
      <c r="D95" s="41">
        <v>92</v>
      </c>
      <c r="E95" s="41">
        <v>44</v>
      </c>
      <c r="F95" s="41">
        <v>2</v>
      </c>
      <c r="G95" s="42" t="str">
        <f>D95+E95</f>
        <v>0</v>
      </c>
      <c r="M95" s="48"/>
      <c r="N95" s="48"/>
    </row>
    <row r="96" spans="1:20">
      <c r="A96" s="53">
        <v>24</v>
      </c>
      <c r="B96" s="52" t="str">
        <f>'Prezence a los'!B25</f>
        <v>0</v>
      </c>
      <c r="C96" s="52" t="str">
        <f>'Prezence a los'!C25</f>
        <v>0</v>
      </c>
      <c r="D96" s="41">
        <v>93</v>
      </c>
      <c r="E96" s="41">
        <v>35</v>
      </c>
      <c r="F96" s="41">
        <v>5</v>
      </c>
      <c r="G96" s="42" t="str">
        <f>D96+E96</f>
        <v>0</v>
      </c>
      <c r="H96" s="42" t="str">
        <f>SUM(D96:D99)</f>
        <v>0</v>
      </c>
      <c r="I96" s="42" t="str">
        <f>SUM(E96:E99)</f>
        <v>0</v>
      </c>
      <c r="J96" s="42" t="str">
        <f>SUM(F96:F99)</f>
        <v>0</v>
      </c>
      <c r="K96" s="43" t="str">
        <f>SUM(G96:G99)</f>
        <v>0</v>
      </c>
      <c r="M96" s="44" t="str">
        <f>B96</f>
        <v>0</v>
      </c>
      <c r="N96" s="45" t="str">
        <f>C96</f>
        <v>0</v>
      </c>
      <c r="O96" s="46" t="str">
        <f>H96</f>
        <v>0</v>
      </c>
      <c r="P96" s="46" t="str">
        <f>I96</f>
        <v>0</v>
      </c>
      <c r="Q96" s="46" t="str">
        <f>J96</f>
        <v>0</v>
      </c>
      <c r="R96" s="46" t="str">
        <f>K96</f>
        <v>0</v>
      </c>
      <c r="T96" s="46" t="str">
        <f>G96+G97</f>
        <v>0</v>
      </c>
    </row>
    <row r="97" spans="1:20">
      <c r="A97" s="53"/>
      <c r="B97" s="52"/>
      <c r="C97" s="52"/>
      <c r="D97" s="41">
        <v>86</v>
      </c>
      <c r="E97" s="41">
        <v>42</v>
      </c>
      <c r="F97" s="41">
        <v>4</v>
      </c>
      <c r="G97" s="42" t="str">
        <f>D97+E97</f>
        <v>0</v>
      </c>
      <c r="M97" s="40"/>
      <c r="N97" s="40"/>
    </row>
    <row r="98" spans="1:20">
      <c r="A98" s="53"/>
      <c r="B98" s="52"/>
      <c r="C98" s="52"/>
      <c r="D98" s="41">
        <v>101</v>
      </c>
      <c r="E98" s="41">
        <v>45</v>
      </c>
      <c r="F98" s="41">
        <v>0</v>
      </c>
      <c r="G98" s="42" t="str">
        <f>D98+E98</f>
        <v>0</v>
      </c>
      <c r="K98" s="47" t="s">
        <v>75</v>
      </c>
      <c r="M98" s="40"/>
      <c r="N98" s="40"/>
      <c r="T98" s="46" t="str">
        <f>G98+G99</f>
        <v>0</v>
      </c>
    </row>
    <row r="99" spans="1:20">
      <c r="A99" s="53"/>
      <c r="B99" s="52"/>
      <c r="C99" s="52"/>
      <c r="D99" s="41">
        <v>95</v>
      </c>
      <c r="E99" s="41">
        <v>63</v>
      </c>
      <c r="F99" s="41">
        <v>0</v>
      </c>
      <c r="G99" s="42" t="str">
        <f>D99+E99</f>
        <v>0</v>
      </c>
      <c r="M99" s="48"/>
      <c r="N99" s="48"/>
    </row>
    <row r="100" spans="1:20" customHeight="1" ht="12.75">
      <c r="A100" s="53">
        <v>25</v>
      </c>
      <c r="B100" s="52" t="str">
        <f>'Prezence a los'!B26</f>
        <v>0</v>
      </c>
      <c r="C100" s="52" t="str">
        <f>'Prezence a los'!C26</f>
        <v>0</v>
      </c>
      <c r="D100" s="41">
        <v>94</v>
      </c>
      <c r="E100" s="41">
        <v>58</v>
      </c>
      <c r="F100" s="41">
        <v>0</v>
      </c>
      <c r="G100" s="42" t="str">
        <f>D100+E100</f>
        <v>0</v>
      </c>
      <c r="H100" s="42" t="str">
        <f>SUM(D100:D103)</f>
        <v>0</v>
      </c>
      <c r="I100" s="42" t="str">
        <f>SUM(E100:E103)</f>
        <v>0</v>
      </c>
      <c r="J100" s="42" t="str">
        <f>SUM(F100:F103)</f>
        <v>0</v>
      </c>
      <c r="K100" s="43" t="str">
        <f>SUM(G100:G103)</f>
        <v>0</v>
      </c>
      <c r="M100" s="44" t="str">
        <f>B100</f>
        <v>0</v>
      </c>
      <c r="N100" s="45" t="str">
        <f>C100</f>
        <v>0</v>
      </c>
      <c r="O100" s="46" t="str">
        <f>H100</f>
        <v>0</v>
      </c>
      <c r="P100" s="46" t="str">
        <f>I100</f>
        <v>0</v>
      </c>
      <c r="Q100" s="46" t="str">
        <f>J100</f>
        <v>0</v>
      </c>
      <c r="R100" s="46" t="str">
        <f>K100</f>
        <v>0</v>
      </c>
      <c r="T100" s="46" t="str">
        <f>G100+G101</f>
        <v>0</v>
      </c>
    </row>
    <row r="101" spans="1:20" customHeight="1" ht="12.75">
      <c r="A101" s="53"/>
      <c r="B101" s="52"/>
      <c r="C101" s="52"/>
      <c r="D101" s="41">
        <v>95</v>
      </c>
      <c r="E101" s="41">
        <v>27</v>
      </c>
      <c r="F101" s="41">
        <v>4</v>
      </c>
      <c r="G101" s="42" t="str">
        <f>D101+E101</f>
        <v>0</v>
      </c>
      <c r="M101" s="40"/>
      <c r="N101" s="40"/>
    </row>
    <row r="102" spans="1:20" customHeight="1" ht="12.75">
      <c r="A102" s="53"/>
      <c r="B102" s="52"/>
      <c r="C102" s="52"/>
      <c r="D102" s="41">
        <v>102</v>
      </c>
      <c r="E102" s="41">
        <v>35</v>
      </c>
      <c r="F102" s="41">
        <v>2</v>
      </c>
      <c r="G102" s="42" t="str">
        <f>D102+E102</f>
        <v>0</v>
      </c>
      <c r="K102" s="47" t="s">
        <v>72</v>
      </c>
      <c r="M102" s="40"/>
      <c r="N102" s="40"/>
      <c r="T102" s="46" t="str">
        <f>G102+G103</f>
        <v>0</v>
      </c>
    </row>
    <row r="103" spans="1:20" customHeight="1" ht="12.75">
      <c r="A103" s="53"/>
      <c r="B103" s="52"/>
      <c r="C103" s="52"/>
      <c r="D103" s="41">
        <v>89</v>
      </c>
      <c r="E103" s="41">
        <v>26</v>
      </c>
      <c r="F103" s="41">
        <v>4</v>
      </c>
      <c r="G103" s="42" t="str">
        <f>D103+E103</f>
        <v>0</v>
      </c>
      <c r="M103" s="48"/>
      <c r="N103" s="48"/>
    </row>
    <row r="104" spans="1:20" customHeight="1" ht="12.75">
      <c r="A104" s="53">
        <v>26</v>
      </c>
      <c r="B104" s="52" t="str">
        <f>'Prezence a los'!B27</f>
        <v>0</v>
      </c>
      <c r="C104" s="52" t="str">
        <f>'Prezence a los'!C27</f>
        <v>0</v>
      </c>
      <c r="D104" s="41">
        <v>94</v>
      </c>
      <c r="E104" s="41">
        <v>49</v>
      </c>
      <c r="F104" s="41">
        <v>0</v>
      </c>
      <c r="G104" s="42" t="str">
        <f>D104+E104</f>
        <v>0</v>
      </c>
      <c r="H104" s="42" t="str">
        <f>SUM(D104:D107)</f>
        <v>0</v>
      </c>
      <c r="I104" s="42" t="str">
        <f>SUM(E104:E107)</f>
        <v>0</v>
      </c>
      <c r="J104" s="42" t="str">
        <f>SUM(F104:F107)</f>
        <v>0</v>
      </c>
      <c r="K104" s="43" t="str">
        <f>SUM(G104:G107)</f>
        <v>0</v>
      </c>
      <c r="M104" s="44" t="str">
        <f>B104</f>
        <v>0</v>
      </c>
      <c r="N104" s="45" t="str">
        <f>C104</f>
        <v>0</v>
      </c>
      <c r="O104" s="46" t="str">
        <f>H104</f>
        <v>0</v>
      </c>
      <c r="P104" s="46" t="str">
        <f>I104</f>
        <v>0</v>
      </c>
      <c r="Q104" s="46" t="str">
        <f>J104</f>
        <v>0</v>
      </c>
      <c r="R104" s="46" t="str">
        <f>K104</f>
        <v>0</v>
      </c>
      <c r="T104" s="46" t="str">
        <f>G104+G105</f>
        <v>0</v>
      </c>
    </row>
    <row r="105" spans="1:20" customHeight="1" ht="12.75">
      <c r="A105" s="53"/>
      <c r="B105" s="52"/>
      <c r="C105" s="52"/>
      <c r="D105" s="41">
        <v>88</v>
      </c>
      <c r="E105" s="41">
        <v>45</v>
      </c>
      <c r="F105" s="41">
        <v>1</v>
      </c>
      <c r="G105" s="42" t="str">
        <f>D105+E105</f>
        <v>0</v>
      </c>
      <c r="M105" s="40"/>
      <c r="N105" s="40"/>
    </row>
    <row r="106" spans="1:20" customHeight="1" ht="12.75">
      <c r="A106" s="53"/>
      <c r="B106" s="52"/>
      <c r="C106" s="52"/>
      <c r="D106" s="41">
        <v>84</v>
      </c>
      <c r="E106" s="41">
        <v>43</v>
      </c>
      <c r="F106" s="41">
        <v>0</v>
      </c>
      <c r="G106" s="42" t="str">
        <f>D106+E106</f>
        <v>0</v>
      </c>
      <c r="K106" s="47" t="s">
        <v>73</v>
      </c>
      <c r="M106" s="40"/>
      <c r="N106" s="40"/>
      <c r="T106" s="46" t="str">
        <f>G106+G107</f>
        <v>0</v>
      </c>
    </row>
    <row r="107" spans="1:20" customHeight="1" ht="12.75">
      <c r="A107" s="53"/>
      <c r="B107" s="52"/>
      <c r="C107" s="52"/>
      <c r="D107" s="41">
        <v>95</v>
      </c>
      <c r="E107" s="41">
        <v>45</v>
      </c>
      <c r="F107" s="41">
        <v>0</v>
      </c>
      <c r="G107" s="42" t="str">
        <f>D107+E107</f>
        <v>0</v>
      </c>
      <c r="M107" s="48"/>
      <c r="N107" s="48"/>
    </row>
    <row r="108" spans="1:20" customHeight="1" ht="12.75">
      <c r="A108" s="53">
        <v>27</v>
      </c>
      <c r="B108" s="52" t="str">
        <f>'Prezence a los'!B28</f>
        <v>0</v>
      </c>
      <c r="C108" s="52" t="str">
        <f>'Prezence a los'!C28</f>
        <v>0</v>
      </c>
      <c r="D108" s="41">
        <v>101</v>
      </c>
      <c r="E108" s="41">
        <v>35</v>
      </c>
      <c r="F108" s="41">
        <v>5</v>
      </c>
      <c r="G108" s="42" t="str">
        <f>D108+E108</f>
        <v>0</v>
      </c>
      <c r="H108" s="42" t="str">
        <f>SUM(D108:D111)</f>
        <v>0</v>
      </c>
      <c r="I108" s="42" t="str">
        <f>SUM(E108:E111)</f>
        <v>0</v>
      </c>
      <c r="J108" s="42" t="str">
        <f>SUM(F108:F111)</f>
        <v>0</v>
      </c>
      <c r="K108" s="43" t="str">
        <f>SUM(G108:G111)</f>
        <v>0</v>
      </c>
      <c r="M108" s="44" t="str">
        <f>B108</f>
        <v>0</v>
      </c>
      <c r="N108" s="45" t="str">
        <f>C108</f>
        <v>0</v>
      </c>
      <c r="O108" s="46" t="str">
        <f>H108</f>
        <v>0</v>
      </c>
      <c r="P108" s="46" t="str">
        <f>I108</f>
        <v>0</v>
      </c>
      <c r="Q108" s="46" t="str">
        <f>J108</f>
        <v>0</v>
      </c>
      <c r="R108" s="46" t="str">
        <f>K108</f>
        <v>0</v>
      </c>
      <c r="T108" s="46" t="str">
        <f>G108+G109</f>
        <v>0</v>
      </c>
    </row>
    <row r="109" spans="1:20" customHeight="1" ht="12.75">
      <c r="A109" s="53"/>
      <c r="B109" s="52"/>
      <c r="C109" s="52"/>
      <c r="D109" s="41">
        <v>107</v>
      </c>
      <c r="E109" s="41">
        <v>54</v>
      </c>
      <c r="F109" s="41">
        <v>1</v>
      </c>
      <c r="G109" s="42" t="str">
        <f>D109+E109</f>
        <v>0</v>
      </c>
      <c r="M109" s="40"/>
      <c r="N109" s="40"/>
    </row>
    <row r="110" spans="1:20" customHeight="1" ht="12.75">
      <c r="A110" s="53"/>
      <c r="B110" s="52"/>
      <c r="C110" s="52"/>
      <c r="D110" s="41">
        <v>94</v>
      </c>
      <c r="E110" s="41">
        <v>45</v>
      </c>
      <c r="F110" s="41">
        <v>2</v>
      </c>
      <c r="G110" s="42" t="str">
        <f>D110+E110</f>
        <v>0</v>
      </c>
      <c r="K110" s="47" t="s">
        <v>74</v>
      </c>
      <c r="M110" s="40"/>
      <c r="N110" s="40"/>
      <c r="T110" s="46" t="str">
        <f>G110+G111</f>
        <v>0</v>
      </c>
    </row>
    <row r="111" spans="1:20" customHeight="1" ht="12.75">
      <c r="A111" s="53"/>
      <c r="B111" s="52"/>
      <c r="C111" s="52"/>
      <c r="D111" s="41">
        <v>98</v>
      </c>
      <c r="E111" s="41">
        <v>36</v>
      </c>
      <c r="F111" s="41">
        <v>1</v>
      </c>
      <c r="G111" s="42" t="str">
        <f>D111+E111</f>
        <v>0</v>
      </c>
      <c r="M111" s="48"/>
      <c r="N111" s="48"/>
    </row>
    <row r="112" spans="1:20" customHeight="1" ht="12.75">
      <c r="A112" s="53">
        <v>28</v>
      </c>
      <c r="B112" s="52" t="str">
        <f>'Prezence a los'!B29</f>
        <v>0</v>
      </c>
      <c r="C112" s="52" t="str">
        <f>'Prezence a los'!C29</f>
        <v>0</v>
      </c>
      <c r="D112" s="41">
        <v>82</v>
      </c>
      <c r="E112" s="41">
        <v>50</v>
      </c>
      <c r="F112" s="41">
        <v>1</v>
      </c>
      <c r="G112" s="42" t="str">
        <f>D112+E112</f>
        <v>0</v>
      </c>
      <c r="H112" s="42" t="str">
        <f>SUM(D112:D115)</f>
        <v>0</v>
      </c>
      <c r="I112" s="42" t="str">
        <f>SUM(E112:E115)</f>
        <v>0</v>
      </c>
      <c r="J112" s="42" t="str">
        <f>SUM(F112:F115)</f>
        <v>0</v>
      </c>
      <c r="K112" s="43" t="str">
        <f>SUM(G112:G115)</f>
        <v>0</v>
      </c>
      <c r="M112" s="44" t="str">
        <f>B112</f>
        <v>0</v>
      </c>
      <c r="N112" s="45" t="str">
        <f>C112</f>
        <v>0</v>
      </c>
      <c r="O112" s="46" t="str">
        <f>H112</f>
        <v>0</v>
      </c>
      <c r="P112" s="46" t="str">
        <f>I112</f>
        <v>0</v>
      </c>
      <c r="Q112" s="46" t="str">
        <f>J112</f>
        <v>0</v>
      </c>
      <c r="R112" s="46" t="str">
        <f>K112</f>
        <v>0</v>
      </c>
      <c r="T112" s="46" t="str">
        <f>G112+G113</f>
        <v>0</v>
      </c>
    </row>
    <row r="113" spans="1:20" customHeight="1" ht="12.75">
      <c r="A113" s="53"/>
      <c r="B113" s="52"/>
      <c r="C113" s="52"/>
      <c r="D113" s="41">
        <v>90</v>
      </c>
      <c r="E113" s="41">
        <v>43</v>
      </c>
      <c r="F113" s="41">
        <v>4</v>
      </c>
      <c r="G113" s="42" t="str">
        <f>D113+E113</f>
        <v>0</v>
      </c>
      <c r="M113" s="40"/>
      <c r="N113" s="40"/>
    </row>
    <row r="114" spans="1:20" customHeight="1" ht="12.75">
      <c r="A114" s="53"/>
      <c r="B114" s="52"/>
      <c r="C114" s="52"/>
      <c r="D114" s="41">
        <v>105</v>
      </c>
      <c r="E114" s="41">
        <v>54</v>
      </c>
      <c r="F114" s="41">
        <v>1</v>
      </c>
      <c r="G114" s="42" t="str">
        <f>D114+E114</f>
        <v>0</v>
      </c>
      <c r="K114" s="47" t="s">
        <v>75</v>
      </c>
      <c r="M114" s="40"/>
      <c r="N114" s="40"/>
      <c r="T114" s="46" t="str">
        <f>G114+G115</f>
        <v>0</v>
      </c>
    </row>
    <row r="115" spans="1:20" customHeight="1" ht="12.75">
      <c r="A115" s="53"/>
      <c r="B115" s="52"/>
      <c r="C115" s="52"/>
      <c r="D115" s="41">
        <v>95</v>
      </c>
      <c r="E115" s="41">
        <v>44</v>
      </c>
      <c r="F115" s="41">
        <v>1</v>
      </c>
      <c r="G115" s="42" t="str">
        <f>D115+E115</f>
        <v>0</v>
      </c>
      <c r="M115" s="48"/>
      <c r="N115" s="48"/>
    </row>
    <row r="116" spans="1:20" customHeight="1" ht="12.75">
      <c r="A116" s="53">
        <v>29</v>
      </c>
      <c r="B116" s="52" t="str">
        <f>'Prezence a los'!B30</f>
        <v>0</v>
      </c>
      <c r="C116" s="52" t="str">
        <f>'Prezence a los'!C30</f>
        <v>0</v>
      </c>
      <c r="D116" s="41">
        <v>91</v>
      </c>
      <c r="E116" s="41">
        <v>44</v>
      </c>
      <c r="F116" s="41">
        <v>1</v>
      </c>
      <c r="G116" s="42" t="str">
        <f>D116+E116</f>
        <v>0</v>
      </c>
      <c r="H116" s="42" t="str">
        <f>SUM(D116:D119)</f>
        <v>0</v>
      </c>
      <c r="I116" s="42" t="str">
        <f>SUM(E116:E119)</f>
        <v>0</v>
      </c>
      <c r="J116" s="42" t="str">
        <f>SUM(F116:F119)</f>
        <v>0</v>
      </c>
      <c r="K116" s="43" t="str">
        <f>SUM(G116:G119)</f>
        <v>0</v>
      </c>
      <c r="M116" s="44" t="str">
        <f>B116</f>
        <v>0</v>
      </c>
      <c r="N116" s="45" t="str">
        <f>C116</f>
        <v>0</v>
      </c>
      <c r="O116" s="46" t="str">
        <f>H116</f>
        <v>0</v>
      </c>
      <c r="P116" s="46" t="str">
        <f>I116</f>
        <v>0</v>
      </c>
      <c r="Q116" s="46" t="str">
        <f>J116</f>
        <v>0</v>
      </c>
      <c r="R116" s="46" t="str">
        <f>K116</f>
        <v>0</v>
      </c>
      <c r="T116" s="46" t="str">
        <f>G116+G117</f>
        <v>0</v>
      </c>
    </row>
    <row r="117" spans="1:20" customHeight="1" ht="12.75">
      <c r="A117" s="53"/>
      <c r="B117" s="52"/>
      <c r="C117" s="52"/>
      <c r="D117" s="41">
        <v>87</v>
      </c>
      <c r="E117" s="41">
        <v>34</v>
      </c>
      <c r="F117" s="41">
        <v>2</v>
      </c>
      <c r="G117" s="42" t="str">
        <f>D117+E117</f>
        <v>0</v>
      </c>
      <c r="M117" s="40"/>
      <c r="N117" s="40"/>
    </row>
    <row r="118" spans="1:20" customHeight="1" ht="12.75">
      <c r="A118" s="53"/>
      <c r="B118" s="52"/>
      <c r="C118" s="52"/>
      <c r="D118" s="41">
        <v>93</v>
      </c>
      <c r="E118" s="41">
        <v>42</v>
      </c>
      <c r="F118" s="41">
        <v>1</v>
      </c>
      <c r="G118" s="42" t="str">
        <f>D118+E118</f>
        <v>0</v>
      </c>
      <c r="K118" s="47" t="s">
        <v>72</v>
      </c>
      <c r="M118" s="40"/>
      <c r="N118" s="40"/>
      <c r="T118" s="46" t="str">
        <f>G118+G119</f>
        <v>0</v>
      </c>
    </row>
    <row r="119" spans="1:20" customHeight="1" ht="12.75">
      <c r="A119" s="53"/>
      <c r="B119" s="52"/>
      <c r="C119" s="52"/>
      <c r="D119" s="41">
        <v>99</v>
      </c>
      <c r="E119" s="41">
        <v>61</v>
      </c>
      <c r="F119" s="41">
        <v>0</v>
      </c>
      <c r="G119" s="42" t="str">
        <f>D119+E119</f>
        <v>0</v>
      </c>
      <c r="M119" s="48"/>
      <c r="N119" s="48"/>
    </row>
    <row r="120" spans="1:20" customHeight="1" ht="12.75">
      <c r="A120" s="53">
        <v>30</v>
      </c>
      <c r="B120" s="52" t="str">
        <f>'Prezence a los'!B31</f>
        <v>0</v>
      </c>
      <c r="C120" s="52" t="str">
        <f>'Prezence a los'!C31</f>
        <v>0</v>
      </c>
      <c r="D120" s="41">
        <v>89</v>
      </c>
      <c r="E120" s="41">
        <v>35</v>
      </c>
      <c r="F120" s="41">
        <v>6</v>
      </c>
      <c r="G120" s="42" t="str">
        <f>D120+E120</f>
        <v>0</v>
      </c>
      <c r="H120" s="42" t="str">
        <f>SUM(D120:D123)</f>
        <v>0</v>
      </c>
      <c r="I120" s="42" t="str">
        <f>SUM(E120:E123)</f>
        <v>0</v>
      </c>
      <c r="J120" s="42" t="str">
        <f>SUM(F120:F123)</f>
        <v>0</v>
      </c>
      <c r="K120" s="43" t="str">
        <f>SUM(G120:G123)</f>
        <v>0</v>
      </c>
      <c r="M120" s="44" t="str">
        <f>B120</f>
        <v>0</v>
      </c>
      <c r="N120" s="45" t="str">
        <f>C120</f>
        <v>0</v>
      </c>
      <c r="O120" s="46" t="str">
        <f>H120</f>
        <v>0</v>
      </c>
      <c r="P120" s="46" t="str">
        <f>I120</f>
        <v>0</v>
      </c>
      <c r="Q120" s="46" t="str">
        <f>J120</f>
        <v>0</v>
      </c>
      <c r="R120" s="46" t="str">
        <f>K120</f>
        <v>0</v>
      </c>
      <c r="T120" s="46" t="str">
        <f>G120+G121</f>
        <v>0</v>
      </c>
    </row>
    <row r="121" spans="1:20" customHeight="1" ht="12.75">
      <c r="A121" s="53"/>
      <c r="B121" s="52"/>
      <c r="C121" s="52"/>
      <c r="D121" s="41">
        <v>102</v>
      </c>
      <c r="E121" s="41">
        <v>45</v>
      </c>
      <c r="F121" s="41">
        <v>2</v>
      </c>
      <c r="G121" s="42" t="str">
        <f>D121+E121</f>
        <v>0</v>
      </c>
      <c r="M121" s="40"/>
      <c r="N121" s="40"/>
    </row>
    <row r="122" spans="1:20" customHeight="1" ht="12.75">
      <c r="A122" s="53"/>
      <c r="B122" s="52"/>
      <c r="C122" s="52"/>
      <c r="D122" s="41">
        <v>101</v>
      </c>
      <c r="E122" s="41">
        <v>35</v>
      </c>
      <c r="F122" s="41">
        <v>1</v>
      </c>
      <c r="G122" s="42" t="str">
        <f>D122+E122</f>
        <v>0</v>
      </c>
      <c r="K122" s="47" t="s">
        <v>73</v>
      </c>
      <c r="M122" s="40"/>
      <c r="N122" s="40"/>
      <c r="T122" s="46" t="str">
        <f>G122+G123</f>
        <v>0</v>
      </c>
    </row>
    <row r="123" spans="1:20" customHeight="1" ht="12.75">
      <c r="A123" s="53"/>
      <c r="B123" s="52"/>
      <c r="C123" s="52"/>
      <c r="D123" s="41">
        <v>88</v>
      </c>
      <c r="E123" s="41">
        <v>27</v>
      </c>
      <c r="F123" s="41">
        <v>3</v>
      </c>
      <c r="G123" s="42" t="str">
        <f>D123+E123</f>
        <v>0</v>
      </c>
      <c r="M123" s="48"/>
      <c r="N123" s="48"/>
    </row>
    <row r="124" spans="1:20" customHeight="1" ht="12.75">
      <c r="A124" s="53">
        <v>31</v>
      </c>
      <c r="B124" s="52" t="str">
        <f>'Prezence a los'!B32</f>
        <v>0</v>
      </c>
      <c r="C124" s="52" t="str">
        <f>'Prezence a los'!C32</f>
        <v>0</v>
      </c>
      <c r="D124" s="41">
        <v>90</v>
      </c>
      <c r="E124" s="41">
        <v>31</v>
      </c>
      <c r="F124" s="41">
        <v>2</v>
      </c>
      <c r="G124" s="42" t="str">
        <f>D124+E124</f>
        <v>0</v>
      </c>
      <c r="H124" s="42" t="str">
        <f>SUM(D124:D127)</f>
        <v>0</v>
      </c>
      <c r="I124" s="42" t="str">
        <f>SUM(E124:E127)</f>
        <v>0</v>
      </c>
      <c r="J124" s="42" t="str">
        <f>SUM(F124:F127)</f>
        <v>0</v>
      </c>
      <c r="K124" s="43" t="str">
        <f>SUM(G124:G127)</f>
        <v>0</v>
      </c>
      <c r="M124" s="44" t="str">
        <f>B124</f>
        <v>0</v>
      </c>
      <c r="N124" s="45" t="str">
        <f>C124</f>
        <v>0</v>
      </c>
      <c r="O124" s="46" t="str">
        <f>H124</f>
        <v>0</v>
      </c>
      <c r="P124" s="46" t="str">
        <f>I124</f>
        <v>0</v>
      </c>
      <c r="Q124" s="46" t="str">
        <f>J124</f>
        <v>0</v>
      </c>
      <c r="R124" s="46" t="str">
        <f>K124</f>
        <v>0</v>
      </c>
      <c r="T124" s="46" t="str">
        <f>G124+G125</f>
        <v>0</v>
      </c>
    </row>
    <row r="125" spans="1:20" customHeight="1" ht="12.75">
      <c r="A125" s="53"/>
      <c r="B125" s="52"/>
      <c r="C125" s="52"/>
      <c r="D125" s="41">
        <v>91</v>
      </c>
      <c r="E125" s="41">
        <v>43</v>
      </c>
      <c r="F125" s="41">
        <v>3</v>
      </c>
      <c r="G125" s="42" t="str">
        <f>D125+E125</f>
        <v>0</v>
      </c>
      <c r="M125" s="40"/>
      <c r="N125" s="40"/>
    </row>
    <row r="126" spans="1:20" customHeight="1" ht="12.75">
      <c r="A126" s="53"/>
      <c r="B126" s="52"/>
      <c r="C126" s="52"/>
      <c r="D126" s="41">
        <v>101</v>
      </c>
      <c r="E126" s="41">
        <v>26</v>
      </c>
      <c r="F126" s="41">
        <v>7</v>
      </c>
      <c r="G126" s="42" t="str">
        <f>D126+E126</f>
        <v>0</v>
      </c>
      <c r="K126" s="47" t="s">
        <v>74</v>
      </c>
      <c r="M126" s="40"/>
      <c r="N126" s="40"/>
      <c r="T126" s="46" t="str">
        <f>G126+G127</f>
        <v>0</v>
      </c>
    </row>
    <row r="127" spans="1:20" customHeight="1" ht="12.75">
      <c r="A127" s="53"/>
      <c r="B127" s="52"/>
      <c r="C127" s="52"/>
      <c r="D127" s="41">
        <v>93</v>
      </c>
      <c r="E127" s="41">
        <v>26</v>
      </c>
      <c r="F127" s="41">
        <v>6</v>
      </c>
      <c r="G127" s="42" t="str">
        <f>D127+E127</f>
        <v>0</v>
      </c>
      <c r="M127" s="48"/>
      <c r="N127" s="48"/>
    </row>
    <row r="128" spans="1:20" customHeight="1" ht="12.75">
      <c r="A128" s="53">
        <v>32</v>
      </c>
      <c r="B128" s="52" t="str">
        <f>'Prezence a los'!B33</f>
        <v>0</v>
      </c>
      <c r="C128" s="52" t="str">
        <f>'Prezence a los'!C33</f>
        <v>0</v>
      </c>
      <c r="D128" s="41">
        <v>72</v>
      </c>
      <c r="E128" s="41">
        <v>27</v>
      </c>
      <c r="F128" s="41">
        <v>4</v>
      </c>
      <c r="G128" s="42" t="str">
        <f>D128+E128</f>
        <v>0</v>
      </c>
      <c r="H128" s="42" t="str">
        <f>SUM(D128:D131)</f>
        <v>0</v>
      </c>
      <c r="I128" s="42" t="str">
        <f>SUM(E128:E131)</f>
        <v>0</v>
      </c>
      <c r="J128" s="42" t="str">
        <f>SUM(F128:F131)</f>
        <v>0</v>
      </c>
      <c r="K128" s="43" t="str">
        <f>SUM(G128:G131)</f>
        <v>0</v>
      </c>
      <c r="M128" s="44" t="str">
        <f>B128</f>
        <v>0</v>
      </c>
      <c r="N128" s="45" t="str">
        <f>C128</f>
        <v>0</v>
      </c>
      <c r="O128" s="46" t="str">
        <f>H128</f>
        <v>0</v>
      </c>
      <c r="P128" s="46" t="str">
        <f>I128</f>
        <v>0</v>
      </c>
      <c r="Q128" s="46" t="str">
        <f>J128</f>
        <v>0</v>
      </c>
      <c r="R128" s="46" t="str">
        <f>K128</f>
        <v>0</v>
      </c>
      <c r="T128" s="46" t="str">
        <f>G128+G129</f>
        <v>0</v>
      </c>
    </row>
    <row r="129" spans="1:20" customHeight="1" ht="12.75">
      <c r="A129" s="53"/>
      <c r="B129" s="52"/>
      <c r="C129" s="52"/>
      <c r="D129" s="41">
        <v>93</v>
      </c>
      <c r="E129" s="41">
        <v>63</v>
      </c>
      <c r="F129" s="41">
        <v>1</v>
      </c>
      <c r="G129" s="42" t="str">
        <f>D129+E129</f>
        <v>0</v>
      </c>
      <c r="M129" s="40"/>
      <c r="N129" s="40"/>
    </row>
    <row r="130" spans="1:20" customHeight="1" ht="12.75">
      <c r="A130" s="53"/>
      <c r="B130" s="52"/>
      <c r="C130" s="52"/>
      <c r="D130" s="41">
        <v>82</v>
      </c>
      <c r="E130" s="41">
        <v>31</v>
      </c>
      <c r="F130" s="41">
        <v>4</v>
      </c>
      <c r="G130" s="42" t="str">
        <f>D130+E130</f>
        <v>0</v>
      </c>
      <c r="K130" s="47" t="s">
        <v>75</v>
      </c>
      <c r="M130" s="40"/>
      <c r="N130" s="40"/>
      <c r="T130" s="46" t="str">
        <f>G130+G131</f>
        <v>0</v>
      </c>
    </row>
    <row r="131" spans="1:20" customHeight="1" ht="12.75">
      <c r="A131" s="53"/>
      <c r="B131" s="52"/>
      <c r="C131" s="52"/>
      <c r="D131" s="41">
        <v>90</v>
      </c>
      <c r="E131" s="41">
        <v>45</v>
      </c>
      <c r="F131" s="41">
        <v>2</v>
      </c>
      <c r="G131" s="42" t="str">
        <f>D131+E131</f>
        <v>0</v>
      </c>
      <c r="M131" s="48"/>
      <c r="N131" s="48"/>
    </row>
    <row r="132" spans="1:20" customHeight="1" ht="12.75">
      <c r="A132" s="53">
        <v>33</v>
      </c>
      <c r="B132" s="52" t="str">
        <f>'Prezence a los'!B34</f>
        <v>0</v>
      </c>
      <c r="C132" s="52" t="str">
        <f>'Prezence a los'!C34</f>
        <v>0</v>
      </c>
      <c r="D132" s="41"/>
      <c r="E132" s="41"/>
      <c r="F132" s="41"/>
      <c r="G132" s="42" t="str">
        <f>D132+E132</f>
        <v>0</v>
      </c>
      <c r="H132" s="42" t="str">
        <f>SUM(D132:D135)</f>
        <v>0</v>
      </c>
      <c r="I132" s="42" t="str">
        <f>SUM(E132:E135)</f>
        <v>0</v>
      </c>
      <c r="J132" s="42" t="str">
        <f>SUM(F132:F135)</f>
        <v>0</v>
      </c>
      <c r="K132" s="43" t="str">
        <f>SUM(G132:G135)</f>
        <v>0</v>
      </c>
      <c r="M132" s="44" t="str">
        <f>B132</f>
        <v>0</v>
      </c>
      <c r="N132" s="45" t="str">
        <f>C132</f>
        <v>0</v>
      </c>
      <c r="O132" s="46" t="str">
        <f>H132</f>
        <v>0</v>
      </c>
      <c r="P132" s="46" t="str">
        <f>I132</f>
        <v>0</v>
      </c>
      <c r="Q132" s="46" t="str">
        <f>J132</f>
        <v>0</v>
      </c>
      <c r="R132" s="46" t="str">
        <f>K132</f>
        <v>0</v>
      </c>
      <c r="T132" s="46" t="str">
        <f>G132+G133</f>
        <v>0</v>
      </c>
    </row>
    <row r="133" spans="1:20" customHeight="1" ht="12.75">
      <c r="A133" s="53"/>
      <c r="B133" s="52"/>
      <c r="C133" s="52"/>
      <c r="D133" s="41"/>
      <c r="E133" s="41"/>
      <c r="F133" s="41"/>
      <c r="G133" s="42" t="str">
        <f>D133+E133</f>
        <v>0</v>
      </c>
      <c r="M133" s="40"/>
      <c r="N133" s="40"/>
    </row>
    <row r="134" spans="1:20" customHeight="1" ht="12.75">
      <c r="A134" s="53"/>
      <c r="B134" s="52"/>
      <c r="C134" s="52"/>
      <c r="D134" s="41"/>
      <c r="E134" s="41"/>
      <c r="F134" s="41"/>
      <c r="G134" s="42" t="str">
        <f>D134+E134</f>
        <v>0</v>
      </c>
      <c r="K134" s="47" t="s">
        <v>72</v>
      </c>
      <c r="M134" s="40"/>
      <c r="N134" s="40"/>
      <c r="T134" s="46" t="str">
        <f>G134+G135</f>
        <v>0</v>
      </c>
    </row>
    <row r="135" spans="1:20" customHeight="1" ht="12.75">
      <c r="A135" s="53"/>
      <c r="B135" s="52"/>
      <c r="C135" s="52"/>
      <c r="D135" s="41"/>
      <c r="E135" s="41"/>
      <c r="F135" s="41"/>
      <c r="G135" s="42" t="str">
        <f>D135+E135</f>
        <v>0</v>
      </c>
      <c r="M135" s="48"/>
      <c r="N135" s="48"/>
    </row>
    <row r="136" spans="1:20" customHeight="1" ht="12.75">
      <c r="A136" s="53">
        <v>34</v>
      </c>
      <c r="B136" s="52" t="str">
        <f>'Prezence a los'!B35</f>
        <v>0</v>
      </c>
      <c r="C136" s="52" t="str">
        <f>'Prezence a los'!C35</f>
        <v>0</v>
      </c>
      <c r="D136" s="41"/>
      <c r="E136" s="41"/>
      <c r="F136" s="41"/>
      <c r="G136" s="42" t="str">
        <f>D136+E136</f>
        <v>0</v>
      </c>
      <c r="H136" s="42" t="str">
        <f>SUM(D136:D139)</f>
        <v>0</v>
      </c>
      <c r="I136" s="42" t="str">
        <f>SUM(E136:E139)</f>
        <v>0</v>
      </c>
      <c r="J136" s="42" t="str">
        <f>SUM(F136:F139)</f>
        <v>0</v>
      </c>
      <c r="K136" s="43" t="str">
        <f>SUM(G136:G139)</f>
        <v>0</v>
      </c>
      <c r="M136" s="44" t="str">
        <f>B136</f>
        <v>0</v>
      </c>
      <c r="N136" s="45" t="str">
        <f>C136</f>
        <v>0</v>
      </c>
      <c r="O136" s="46" t="str">
        <f>H136</f>
        <v>0</v>
      </c>
      <c r="P136" s="46" t="str">
        <f>I136</f>
        <v>0</v>
      </c>
      <c r="Q136" s="46" t="str">
        <f>J136</f>
        <v>0</v>
      </c>
      <c r="R136" s="46" t="str">
        <f>K136</f>
        <v>0</v>
      </c>
      <c r="T136" s="46" t="str">
        <f>G136+G137</f>
        <v>0</v>
      </c>
    </row>
    <row r="137" spans="1:20" customHeight="1" ht="12.75">
      <c r="A137" s="53"/>
      <c r="B137" s="52"/>
      <c r="C137" s="52"/>
      <c r="D137" s="41"/>
      <c r="E137" s="41"/>
      <c r="F137" s="41"/>
      <c r="G137" s="42" t="str">
        <f>D137+E137</f>
        <v>0</v>
      </c>
      <c r="M137" s="40"/>
      <c r="N137" s="40"/>
    </row>
    <row r="138" spans="1:20" customHeight="1" ht="12.75">
      <c r="A138" s="53"/>
      <c r="B138" s="52"/>
      <c r="C138" s="52"/>
      <c r="D138" s="41"/>
      <c r="E138" s="41"/>
      <c r="F138" s="41"/>
      <c r="G138" s="42" t="str">
        <f>D138+E138</f>
        <v>0</v>
      </c>
      <c r="K138" s="47" t="s">
        <v>73</v>
      </c>
      <c r="M138" s="40"/>
      <c r="N138" s="40"/>
      <c r="T138" s="46" t="str">
        <f>G138+G139</f>
        <v>0</v>
      </c>
    </row>
    <row r="139" spans="1:20" customHeight="1" ht="12.75">
      <c r="A139" s="53"/>
      <c r="B139" s="52"/>
      <c r="C139" s="52"/>
      <c r="D139" s="41"/>
      <c r="E139" s="41"/>
      <c r="F139" s="41"/>
      <c r="G139" s="42" t="str">
        <f>D139+E139</f>
        <v>0</v>
      </c>
      <c r="M139" s="48"/>
      <c r="N139" s="48"/>
    </row>
    <row r="140" spans="1:20" customHeight="1" ht="12.75">
      <c r="A140" s="53">
        <v>35</v>
      </c>
      <c r="B140" s="52" t="str">
        <f>'Prezence a los'!B36</f>
        <v>0</v>
      </c>
      <c r="C140" s="52" t="str">
        <f>'Prezence a los'!C36</f>
        <v>0</v>
      </c>
      <c r="D140" s="41"/>
      <c r="E140" s="41"/>
      <c r="F140" s="41"/>
      <c r="G140" s="42" t="str">
        <f>D140+E140</f>
        <v>0</v>
      </c>
      <c r="H140" s="42" t="str">
        <f>SUM(D140:D143)</f>
        <v>0</v>
      </c>
      <c r="I140" s="42" t="str">
        <f>SUM(E140:E143)</f>
        <v>0</v>
      </c>
      <c r="J140" s="42" t="str">
        <f>SUM(F140:F143)</f>
        <v>0</v>
      </c>
      <c r="K140" s="43" t="str">
        <f>SUM(G140:G143)</f>
        <v>0</v>
      </c>
      <c r="M140" s="44" t="str">
        <f>B140</f>
        <v>0</v>
      </c>
      <c r="N140" s="45" t="str">
        <f>C140</f>
        <v>0</v>
      </c>
      <c r="O140" s="46" t="str">
        <f>H140</f>
        <v>0</v>
      </c>
      <c r="P140" s="46" t="str">
        <f>I140</f>
        <v>0</v>
      </c>
      <c r="Q140" s="46" t="str">
        <f>J140</f>
        <v>0</v>
      </c>
      <c r="R140" s="46" t="str">
        <f>K140</f>
        <v>0</v>
      </c>
      <c r="T140" s="46" t="str">
        <f>G140+G141</f>
        <v>0</v>
      </c>
    </row>
    <row r="141" spans="1:20" customHeight="1" ht="12.75">
      <c r="A141" s="53"/>
      <c r="B141" s="52"/>
      <c r="C141" s="52"/>
      <c r="D141" s="41"/>
      <c r="E141" s="41"/>
      <c r="F141" s="41"/>
      <c r="G141" s="42" t="str">
        <f>D141+E141</f>
        <v>0</v>
      </c>
      <c r="M141" s="40"/>
      <c r="N141" s="40"/>
    </row>
    <row r="142" spans="1:20" customHeight="1" ht="12.75">
      <c r="A142" s="53"/>
      <c r="B142" s="52"/>
      <c r="C142" s="52"/>
      <c r="D142" s="41"/>
      <c r="E142" s="41"/>
      <c r="F142" s="41"/>
      <c r="G142" s="42" t="str">
        <f>D142+E142</f>
        <v>0</v>
      </c>
      <c r="K142" s="47" t="s">
        <v>74</v>
      </c>
      <c r="M142" s="40"/>
      <c r="N142" s="40"/>
      <c r="T142" s="46" t="str">
        <f>G142+G143</f>
        <v>0</v>
      </c>
    </row>
    <row r="143" spans="1:20" customHeight="1" ht="12.75">
      <c r="A143" s="53"/>
      <c r="B143" s="52"/>
      <c r="C143" s="52"/>
      <c r="D143" s="41"/>
      <c r="E143" s="41"/>
      <c r="F143" s="41"/>
      <c r="G143" s="42" t="str">
        <f>D143+E143</f>
        <v>0</v>
      </c>
      <c r="M143" s="48"/>
      <c r="N143" s="48"/>
    </row>
    <row r="144" spans="1:20" customHeight="1" ht="12.75">
      <c r="A144" s="53">
        <v>36</v>
      </c>
      <c r="B144" s="52" t="str">
        <f>'Prezence a los'!B37</f>
        <v>0</v>
      </c>
      <c r="C144" s="52" t="str">
        <f>'Prezence a los'!C37</f>
        <v>0</v>
      </c>
      <c r="D144" s="41"/>
      <c r="E144" s="41"/>
      <c r="F144" s="41"/>
      <c r="G144" s="42" t="str">
        <f>D144+E144</f>
        <v>0</v>
      </c>
      <c r="H144" s="42" t="str">
        <f>SUM(D144:D147)</f>
        <v>0</v>
      </c>
      <c r="I144" s="42" t="str">
        <f>SUM(E144:E147)</f>
        <v>0</v>
      </c>
      <c r="J144" s="42" t="str">
        <f>SUM(F144:F147)</f>
        <v>0</v>
      </c>
      <c r="K144" s="43" t="str">
        <f>SUM(G144:G147)</f>
        <v>0</v>
      </c>
      <c r="M144" s="44" t="str">
        <f>B144</f>
        <v>0</v>
      </c>
      <c r="N144" s="45" t="str">
        <f>C144</f>
        <v>0</v>
      </c>
      <c r="O144" s="46" t="str">
        <f>H144</f>
        <v>0</v>
      </c>
      <c r="P144" s="46" t="str">
        <f>I144</f>
        <v>0</v>
      </c>
      <c r="Q144" s="46" t="str">
        <f>J144</f>
        <v>0</v>
      </c>
      <c r="R144" s="46" t="str">
        <f>K144</f>
        <v>0</v>
      </c>
      <c r="T144" s="46" t="str">
        <f>G144+G145</f>
        <v>0</v>
      </c>
    </row>
    <row r="145" spans="1:20" customHeight="1" ht="12.75">
      <c r="A145" s="53"/>
      <c r="B145" s="52"/>
      <c r="C145" s="52"/>
      <c r="D145" s="41"/>
      <c r="E145" s="41"/>
      <c r="F145" s="41"/>
      <c r="G145" s="42" t="str">
        <f>D145+E145</f>
        <v>0</v>
      </c>
      <c r="M145" s="40"/>
      <c r="N145" s="40"/>
    </row>
    <row r="146" spans="1:20" customHeight="1" ht="12.75">
      <c r="A146" s="53"/>
      <c r="B146" s="52"/>
      <c r="C146" s="52"/>
      <c r="D146" s="41"/>
      <c r="E146" s="41"/>
      <c r="F146" s="41"/>
      <c r="G146" s="42" t="str">
        <f>D146+E146</f>
        <v>0</v>
      </c>
      <c r="K146" s="47" t="s">
        <v>75</v>
      </c>
      <c r="M146" s="40"/>
      <c r="N146" s="40"/>
      <c r="T146" s="46" t="str">
        <f>G146+G147</f>
        <v>0</v>
      </c>
    </row>
    <row r="147" spans="1:20" customHeight="1" ht="12.75">
      <c r="A147" s="53"/>
      <c r="B147" s="52"/>
      <c r="C147" s="52"/>
      <c r="D147" s="41"/>
      <c r="E147" s="41"/>
      <c r="F147" s="41"/>
      <c r="G147" s="42" t="str">
        <f>D147+E147</f>
        <v>0</v>
      </c>
      <c r="M147" s="48"/>
      <c r="N147" s="48"/>
    </row>
    <row r="148" spans="1:20">
      <c r="M148" s="48"/>
      <c r="N148" s="48"/>
    </row>
    <row r="149" spans="1:20" customHeight="1" ht="12.75">
      <c r="A149" s="49"/>
      <c r="B149" s="50"/>
      <c r="C149" s="50"/>
      <c r="D149" s="51"/>
      <c r="E149" s="51"/>
      <c r="F149" s="51"/>
      <c r="G149" s="51"/>
      <c r="M149" s="48"/>
      <c r="N149" s="48"/>
    </row>
    <row r="150" spans="1:20">
      <c r="D150" s="23" t="str">
        <f>MAX(D4:D148)</f>
        <v>0</v>
      </c>
      <c r="E150" s="23" t="str">
        <f>MAX(E4:E148)</f>
        <v>0</v>
      </c>
      <c r="F150" s="23" t="str">
        <f>MAX(F4:F148)</f>
        <v>0</v>
      </c>
      <c r="G150" s="23" t="str">
        <f>MAX(G4:G148)</f>
        <v>0</v>
      </c>
      <c r="H150" s="23" t="str">
        <f>MAX(H4:H148)</f>
        <v>0</v>
      </c>
      <c r="I150" s="23" t="str">
        <f>MAX(I4:I148)</f>
        <v>0</v>
      </c>
      <c r="J150" s="23" t="str">
        <f>MIN(J4:J148)</f>
        <v>0</v>
      </c>
      <c r="K150" s="23" t="str">
        <f>MAX(K4:K148)</f>
        <v>0</v>
      </c>
      <c r="T150" s="23" t="str">
        <f>MAX(T4:T148)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A19"/>
    <mergeCell ref="A4:A7"/>
    <mergeCell ref="A8:A11"/>
    <mergeCell ref="A44:A47"/>
    <mergeCell ref="A48:A51"/>
    <mergeCell ref="A36:A39"/>
    <mergeCell ref="A40:A43"/>
    <mergeCell ref="A28:A31"/>
    <mergeCell ref="A32:A35"/>
    <mergeCell ref="A104:A107"/>
    <mergeCell ref="A140:A143"/>
    <mergeCell ref="A144:A147"/>
    <mergeCell ref="A132:A135"/>
    <mergeCell ref="A136:A139"/>
    <mergeCell ref="A124:A127"/>
    <mergeCell ref="A128:A131"/>
    <mergeCell ref="A116:A119"/>
    <mergeCell ref="A120:A123"/>
    <mergeCell ref="A108:A111"/>
    <mergeCell ref="A112:A115"/>
    <mergeCell ref="B4:B7"/>
    <mergeCell ref="C4:C7"/>
    <mergeCell ref="B8:B11"/>
    <mergeCell ref="C8:C11"/>
    <mergeCell ref="B12:B15"/>
    <mergeCell ref="C12:C15"/>
    <mergeCell ref="B16:B19"/>
    <mergeCell ref="C16:C19"/>
    <mergeCell ref="A100:A103"/>
    <mergeCell ref="A52:A55"/>
    <mergeCell ref="A56:A59"/>
    <mergeCell ref="A92:A95"/>
    <mergeCell ref="A96:A99"/>
    <mergeCell ref="A84:A87"/>
    <mergeCell ref="A88:A91"/>
    <mergeCell ref="A20:A23"/>
    <mergeCell ref="A24:A27"/>
    <mergeCell ref="A76:A79"/>
    <mergeCell ref="A80:A83"/>
    <mergeCell ref="A68:A71"/>
    <mergeCell ref="A72:A75"/>
    <mergeCell ref="A60:A63"/>
    <mergeCell ref="A64:A67"/>
    <mergeCell ref="A12:A15"/>
    <mergeCell ref="B36:B39"/>
    <mergeCell ref="C36:C39"/>
    <mergeCell ref="B40:B43"/>
    <mergeCell ref="C40:C43"/>
    <mergeCell ref="B44:B47"/>
    <mergeCell ref="C44:C47"/>
    <mergeCell ref="B48:B51"/>
    <mergeCell ref="C48:C51"/>
    <mergeCell ref="B20:B23"/>
    <mergeCell ref="C20:C23"/>
    <mergeCell ref="B24:B27"/>
    <mergeCell ref="C24:C27"/>
    <mergeCell ref="B28:B31"/>
    <mergeCell ref="C28:C31"/>
    <mergeCell ref="B32:B35"/>
    <mergeCell ref="C32:C35"/>
    <mergeCell ref="B68:B71"/>
    <mergeCell ref="C68:C71"/>
    <mergeCell ref="B72:B75"/>
    <mergeCell ref="C72:C75"/>
    <mergeCell ref="B76:B79"/>
    <mergeCell ref="C76:C79"/>
    <mergeCell ref="B80:B83"/>
    <mergeCell ref="C80:C83"/>
    <mergeCell ref="B52:B55"/>
    <mergeCell ref="C52:C55"/>
    <mergeCell ref="B56:B59"/>
    <mergeCell ref="C56:C59"/>
    <mergeCell ref="B60:B63"/>
    <mergeCell ref="C60:C63"/>
    <mergeCell ref="B64:B67"/>
    <mergeCell ref="C64:C67"/>
    <mergeCell ref="B100:B103"/>
    <mergeCell ref="C100:C103"/>
    <mergeCell ref="B104:B107"/>
    <mergeCell ref="C104:C107"/>
    <mergeCell ref="B108:B111"/>
    <mergeCell ref="C108:C111"/>
    <mergeCell ref="B112:B115"/>
    <mergeCell ref="C112:C115"/>
    <mergeCell ref="B84:B87"/>
    <mergeCell ref="C84:C87"/>
    <mergeCell ref="B88:B91"/>
    <mergeCell ref="C88:C91"/>
    <mergeCell ref="B92:B95"/>
    <mergeCell ref="C92:C95"/>
    <mergeCell ref="B96:B99"/>
    <mergeCell ref="C96:C99"/>
    <mergeCell ref="B132:B135"/>
    <mergeCell ref="C132:C135"/>
    <mergeCell ref="B136:B139"/>
    <mergeCell ref="C136:C139"/>
    <mergeCell ref="B140:B143"/>
    <mergeCell ref="C140:C143"/>
    <mergeCell ref="B144:B147"/>
    <mergeCell ref="C144:C147"/>
    <mergeCell ref="B116:B119"/>
    <mergeCell ref="C116:C119"/>
    <mergeCell ref="B120:B123"/>
    <mergeCell ref="C120:C123"/>
    <mergeCell ref="B124:B127"/>
    <mergeCell ref="C124:C127"/>
    <mergeCell ref="B128:B131"/>
    <mergeCell ref="C128:C131"/>
  </mergeCells>
  <conditionalFormatting sqref="K124">
    <cfRule type="cellIs" dxfId="0" priority="1" operator="greaterThanOrEqual">
      <formula>500</formula>
    </cfRule>
  </conditionalFormatting>
  <conditionalFormatting sqref="K124">
    <cfRule type="cellIs" dxfId="1" priority="2" operator="greaterThanOrEqual">
      <formula>480</formula>
    </cfRule>
  </conditionalFormatting>
  <conditionalFormatting sqref="K140">
    <cfRule type="cellIs" dxfId="0" priority="3" operator="greaterThanOrEqual">
      <formula>500</formula>
    </cfRule>
  </conditionalFormatting>
  <conditionalFormatting sqref="K140">
    <cfRule type="cellIs" dxfId="1" priority="4" operator="greaterThanOrEqual">
      <formula>480</formula>
    </cfRule>
  </conditionalFormatting>
  <conditionalFormatting sqref="K128">
    <cfRule type="cellIs" dxfId="0" priority="5" operator="greaterThanOrEqual">
      <formula>500</formula>
    </cfRule>
  </conditionalFormatting>
  <conditionalFormatting sqref="K128">
    <cfRule type="cellIs" dxfId="1" priority="6" operator="greaterThanOrEqual">
      <formula>480</formula>
    </cfRule>
  </conditionalFormatting>
  <conditionalFormatting sqref="K4">
    <cfRule type="cellIs" dxfId="0" priority="7" operator="greaterThanOrEqual">
      <formula>500</formula>
    </cfRule>
  </conditionalFormatting>
  <conditionalFormatting sqref="K4">
    <cfRule type="cellIs" dxfId="1" priority="8" operator="greaterThanOrEqual">
      <formula>480</formula>
    </cfRule>
  </conditionalFormatting>
  <conditionalFormatting sqref="K8">
    <cfRule type="cellIs" dxfId="0" priority="9" operator="greaterThanOrEqual">
      <formula>500</formula>
    </cfRule>
  </conditionalFormatting>
  <conditionalFormatting sqref="K8">
    <cfRule type="cellIs" dxfId="1" priority="10" operator="greaterThanOrEqual">
      <formula>480</formula>
    </cfRule>
  </conditionalFormatting>
  <conditionalFormatting sqref="K12">
    <cfRule type="cellIs" dxfId="0" priority="11" operator="greaterThanOrEqual">
      <formula>500</formula>
    </cfRule>
  </conditionalFormatting>
  <conditionalFormatting sqref="K12">
    <cfRule type="cellIs" dxfId="1" priority="12" operator="greaterThanOrEqual">
      <formula>480</formula>
    </cfRule>
  </conditionalFormatting>
  <conditionalFormatting sqref="K16">
    <cfRule type="cellIs" dxfId="0" priority="13" operator="greaterThanOrEqual">
      <formula>500</formula>
    </cfRule>
  </conditionalFormatting>
  <conditionalFormatting sqref="K16">
    <cfRule type="cellIs" dxfId="1" priority="14" operator="greaterThanOrEqual">
      <formula>480</formula>
    </cfRule>
  </conditionalFormatting>
  <conditionalFormatting sqref="K48">
    <cfRule type="cellIs" dxfId="0" priority="15" operator="greaterThanOrEqual">
      <formula>500</formula>
    </cfRule>
  </conditionalFormatting>
  <conditionalFormatting sqref="K48">
    <cfRule type="cellIs" dxfId="1" priority="16" operator="greaterThanOrEqual">
      <formula>480</formula>
    </cfRule>
  </conditionalFormatting>
  <conditionalFormatting sqref="K64">
    <cfRule type="cellIs" dxfId="0" priority="17" operator="greaterThanOrEqual">
      <formula>500</formula>
    </cfRule>
  </conditionalFormatting>
  <conditionalFormatting sqref="K64">
    <cfRule type="cellIs" dxfId="1" priority="18" operator="greaterThanOrEqual">
      <formula>480</formula>
    </cfRule>
  </conditionalFormatting>
  <conditionalFormatting sqref="K80">
    <cfRule type="cellIs" dxfId="0" priority="19" operator="greaterThanOrEqual">
      <formula>500</formula>
    </cfRule>
  </conditionalFormatting>
  <conditionalFormatting sqref="K80">
    <cfRule type="cellIs" dxfId="1" priority="20" operator="greaterThanOrEqual">
      <formula>480</formula>
    </cfRule>
  </conditionalFormatting>
  <conditionalFormatting sqref="K96">
    <cfRule type="cellIs" dxfId="0" priority="21" operator="greaterThanOrEqual">
      <formula>500</formula>
    </cfRule>
  </conditionalFormatting>
  <conditionalFormatting sqref="K96">
    <cfRule type="cellIs" dxfId="1" priority="22" operator="greaterThanOrEqual">
      <formula>480</formula>
    </cfRule>
  </conditionalFormatting>
  <conditionalFormatting sqref="K20">
    <cfRule type="cellIs" dxfId="0" priority="23" operator="greaterThanOrEqual">
      <formula>500</formula>
    </cfRule>
  </conditionalFormatting>
  <conditionalFormatting sqref="K20">
    <cfRule type="cellIs" dxfId="1" priority="24" operator="greaterThanOrEqual">
      <formula>480</formula>
    </cfRule>
  </conditionalFormatting>
  <conditionalFormatting sqref="K36">
    <cfRule type="cellIs" dxfId="0" priority="25" operator="greaterThanOrEqual">
      <formula>500</formula>
    </cfRule>
  </conditionalFormatting>
  <conditionalFormatting sqref="K36">
    <cfRule type="cellIs" dxfId="1" priority="26" operator="greaterThanOrEqual">
      <formula>480</formula>
    </cfRule>
  </conditionalFormatting>
  <conditionalFormatting sqref="K52">
    <cfRule type="cellIs" dxfId="0" priority="27" operator="greaterThanOrEqual">
      <formula>500</formula>
    </cfRule>
  </conditionalFormatting>
  <conditionalFormatting sqref="K52">
    <cfRule type="cellIs" dxfId="1" priority="28" operator="greaterThanOrEqual">
      <formula>480</formula>
    </cfRule>
  </conditionalFormatting>
  <conditionalFormatting sqref="K68">
    <cfRule type="cellIs" dxfId="0" priority="29" operator="greaterThanOrEqual">
      <formula>500</formula>
    </cfRule>
  </conditionalFormatting>
  <conditionalFormatting sqref="K68">
    <cfRule type="cellIs" dxfId="1" priority="30" operator="greaterThanOrEqual">
      <formula>480</formula>
    </cfRule>
  </conditionalFormatting>
  <conditionalFormatting sqref="K84">
    <cfRule type="cellIs" dxfId="0" priority="31" operator="greaterThanOrEqual">
      <formula>500</formula>
    </cfRule>
  </conditionalFormatting>
  <conditionalFormatting sqref="K84">
    <cfRule type="cellIs" dxfId="1" priority="32" operator="greaterThanOrEqual">
      <formula>480</formula>
    </cfRule>
  </conditionalFormatting>
  <conditionalFormatting sqref="K24">
    <cfRule type="cellIs" dxfId="0" priority="33" operator="greaterThanOrEqual">
      <formula>500</formula>
    </cfRule>
  </conditionalFormatting>
  <conditionalFormatting sqref="K24">
    <cfRule type="cellIs" dxfId="1" priority="34" operator="greaterThanOrEqual">
      <formula>480</formula>
    </cfRule>
  </conditionalFormatting>
  <conditionalFormatting sqref="K40">
    <cfRule type="cellIs" dxfId="0" priority="35" operator="greaterThanOrEqual">
      <formula>500</formula>
    </cfRule>
  </conditionalFormatting>
  <conditionalFormatting sqref="K40">
    <cfRule type="cellIs" dxfId="1" priority="36" operator="greaterThanOrEqual">
      <formula>480</formula>
    </cfRule>
  </conditionalFormatting>
  <conditionalFormatting sqref="K56">
    <cfRule type="cellIs" dxfId="0" priority="37" operator="greaterThanOrEqual">
      <formula>500</formula>
    </cfRule>
  </conditionalFormatting>
  <conditionalFormatting sqref="K56">
    <cfRule type="cellIs" dxfId="1" priority="38" operator="greaterThanOrEqual">
      <formula>480</formula>
    </cfRule>
  </conditionalFormatting>
  <conditionalFormatting sqref="K72">
    <cfRule type="cellIs" dxfId="0" priority="39" operator="greaterThanOrEqual">
      <formula>500</formula>
    </cfRule>
  </conditionalFormatting>
  <conditionalFormatting sqref="K72">
    <cfRule type="cellIs" dxfId="1" priority="40" operator="greaterThanOrEqual">
      <formula>480</formula>
    </cfRule>
  </conditionalFormatting>
  <conditionalFormatting sqref="K88">
    <cfRule type="cellIs" dxfId="0" priority="41" operator="greaterThanOrEqual">
      <formula>500</formula>
    </cfRule>
  </conditionalFormatting>
  <conditionalFormatting sqref="K88">
    <cfRule type="cellIs" dxfId="1" priority="42" operator="greaterThanOrEqual">
      <formula>480</formula>
    </cfRule>
  </conditionalFormatting>
  <conditionalFormatting sqref="K28">
    <cfRule type="cellIs" dxfId="0" priority="43" operator="greaterThanOrEqual">
      <formula>500</formula>
    </cfRule>
  </conditionalFormatting>
  <conditionalFormatting sqref="K28">
    <cfRule type="cellIs" dxfId="1" priority="44" operator="greaterThanOrEqual">
      <formula>480</formula>
    </cfRule>
  </conditionalFormatting>
  <conditionalFormatting sqref="K44">
    <cfRule type="cellIs" dxfId="0" priority="45" operator="greaterThanOrEqual">
      <formula>500</formula>
    </cfRule>
  </conditionalFormatting>
  <conditionalFormatting sqref="K44">
    <cfRule type="cellIs" dxfId="1" priority="46" operator="greaterThanOrEqual">
      <formula>480</formula>
    </cfRule>
  </conditionalFormatting>
  <conditionalFormatting sqref="K60">
    <cfRule type="cellIs" dxfId="0" priority="47" operator="greaterThanOrEqual">
      <formula>500</formula>
    </cfRule>
  </conditionalFormatting>
  <conditionalFormatting sqref="K60">
    <cfRule type="cellIs" dxfId="1" priority="48" operator="greaterThanOrEqual">
      <formula>480</formula>
    </cfRule>
  </conditionalFormatting>
  <conditionalFormatting sqref="K76">
    <cfRule type="cellIs" dxfId="0" priority="49" operator="greaterThanOrEqual">
      <formula>500</formula>
    </cfRule>
  </conditionalFormatting>
  <conditionalFormatting sqref="K76">
    <cfRule type="cellIs" dxfId="1" priority="50" operator="greaterThanOrEqual">
      <formula>480</formula>
    </cfRule>
  </conditionalFormatting>
  <conditionalFormatting sqref="K92">
    <cfRule type="cellIs" dxfId="0" priority="51" operator="greaterThanOrEqual">
      <formula>500</formula>
    </cfRule>
  </conditionalFormatting>
  <conditionalFormatting sqref="K92">
    <cfRule type="cellIs" dxfId="1" priority="52" operator="greaterThanOrEqual">
      <formula>480</formula>
    </cfRule>
  </conditionalFormatting>
  <conditionalFormatting sqref="K32">
    <cfRule type="cellIs" dxfId="0" priority="53" operator="greaterThanOrEqual">
      <formula>500</formula>
    </cfRule>
  </conditionalFormatting>
  <conditionalFormatting sqref="K32">
    <cfRule type="cellIs" dxfId="1" priority="54" operator="greaterThanOrEqual">
      <formula>480</formula>
    </cfRule>
  </conditionalFormatting>
  <conditionalFormatting sqref="K100">
    <cfRule type="cellIs" dxfId="0" priority="55" operator="greaterThanOrEqual">
      <formula>500</formula>
    </cfRule>
  </conditionalFormatting>
  <conditionalFormatting sqref="K100">
    <cfRule type="cellIs" dxfId="1" priority="56" operator="greaterThanOrEqual">
      <formula>480</formula>
    </cfRule>
  </conditionalFormatting>
  <conditionalFormatting sqref="K104">
    <cfRule type="cellIs" dxfId="0" priority="57" operator="greaterThanOrEqual">
      <formula>500</formula>
    </cfRule>
  </conditionalFormatting>
  <conditionalFormatting sqref="K104">
    <cfRule type="cellIs" dxfId="1" priority="58" operator="greaterThanOrEqual">
      <formula>480</formula>
    </cfRule>
  </conditionalFormatting>
  <conditionalFormatting sqref="K108">
    <cfRule type="cellIs" dxfId="0" priority="59" operator="greaterThanOrEqual">
      <formula>500</formula>
    </cfRule>
  </conditionalFormatting>
  <conditionalFormatting sqref="K108">
    <cfRule type="cellIs" dxfId="1" priority="60" operator="greaterThanOrEqual">
      <formula>480</formula>
    </cfRule>
  </conditionalFormatting>
  <conditionalFormatting sqref="K112">
    <cfRule type="cellIs" dxfId="0" priority="61" operator="greaterThanOrEqual">
      <formula>500</formula>
    </cfRule>
  </conditionalFormatting>
  <conditionalFormatting sqref="K112">
    <cfRule type="cellIs" dxfId="1" priority="62" operator="greaterThanOrEqual">
      <formula>480</formula>
    </cfRule>
  </conditionalFormatting>
  <conditionalFormatting sqref="K144">
    <cfRule type="cellIs" dxfId="0" priority="63" operator="greaterThanOrEqual">
      <formula>500</formula>
    </cfRule>
  </conditionalFormatting>
  <conditionalFormatting sqref="K144">
    <cfRule type="cellIs" dxfId="1" priority="64" operator="greaterThanOrEqual">
      <formula>480</formula>
    </cfRule>
  </conditionalFormatting>
  <conditionalFormatting sqref="K116">
    <cfRule type="cellIs" dxfId="0" priority="65" operator="greaterThanOrEqual">
      <formula>500</formula>
    </cfRule>
  </conditionalFormatting>
  <conditionalFormatting sqref="K116">
    <cfRule type="cellIs" dxfId="1" priority="66" operator="greaterThanOrEqual">
      <formula>480</formula>
    </cfRule>
  </conditionalFormatting>
  <conditionalFormatting sqref="K132">
    <cfRule type="cellIs" dxfId="0" priority="67" operator="greaterThanOrEqual">
      <formula>500</formula>
    </cfRule>
  </conditionalFormatting>
  <conditionalFormatting sqref="K132">
    <cfRule type="cellIs" dxfId="1" priority="68" operator="greaterThanOrEqual">
      <formula>480</formula>
    </cfRule>
  </conditionalFormatting>
  <conditionalFormatting sqref="K120">
    <cfRule type="cellIs" dxfId="0" priority="69" operator="greaterThanOrEqual">
      <formula>500</formula>
    </cfRule>
  </conditionalFormatting>
  <conditionalFormatting sqref="K120">
    <cfRule type="cellIs" dxfId="1" priority="70" operator="greaterThanOrEqual">
      <formula>480</formula>
    </cfRule>
  </conditionalFormatting>
  <conditionalFormatting sqref="K136">
    <cfRule type="cellIs" dxfId="0" priority="71" operator="greaterThanOrEqual">
      <formula>500</formula>
    </cfRule>
  </conditionalFormatting>
  <conditionalFormatting sqref="K136">
    <cfRule type="cellIs" dxfId="1" priority="72" operator="greaterThanOrEqual">
      <formula>480</formula>
    </cfRule>
  </conditionalFormatting>
  <conditionalFormatting sqref="G149">
    <cfRule type="cellIs" dxfId="2" priority="73" operator="greaterThanOrEqual">
      <formula>130</formula>
    </cfRule>
  </conditionalFormatting>
  <conditionalFormatting sqref="G149">
    <cfRule type="cellIs" dxfId="3" priority="74" operator="greaterThanOrEqual">
      <formula>120</formula>
    </cfRule>
  </conditionalFormatting>
  <conditionalFormatting sqref="G4:G147">
    <cfRule type="cellIs" dxfId="2" priority="75" operator="greaterThanOrEqual">
      <formula>130</formula>
    </cfRule>
  </conditionalFormatting>
  <conditionalFormatting sqref="G4:G147">
    <cfRule type="cellIs" dxfId="3" priority="76" operator="greaterThanOrEqual">
      <formula>120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80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4.85546875" customWidth="true" style="0"/>
    <col min="2" max="2" width="17.28515625" customWidth="true" style="0"/>
    <col min="3" max="3" width="15.28515625" customWidth="true" style="0"/>
    <col min="4" max="4" width="5.7109375" customWidth="true" style="0"/>
    <col min="5" max="5" width="5.7109375" customWidth="true" style="0"/>
    <col min="6" max="6" width="5.7109375" customWidth="true" style="0"/>
    <col min="7" max="7" width="5.7109375" customWidth="true" style="0"/>
    <col min="12" max="12" width="3.5703125" customWidth="true" style="0"/>
  </cols>
  <sheetData>
    <row r="1" spans="1:12" customHeight="1" ht="19.5">
      <c r="A1" s="1" t="str">
        <f>Zadání!A1</f>
        <v>0</v>
      </c>
    </row>
    <row r="3" spans="1:12">
      <c r="A3" s="3">
        <v>1</v>
      </c>
      <c r="B3" t="str">
        <f>Zadání!M4</f>
        <v>0</v>
      </c>
      <c r="C3" t="str">
        <f>Zadání!N4</f>
        <v>0</v>
      </c>
      <c r="D3" t="str">
        <f>Zadání!O4</f>
        <v>0</v>
      </c>
      <c r="E3" t="str">
        <f>Zadání!P4</f>
        <v>0</v>
      </c>
      <c r="F3" t="str">
        <f>Zadání!Q4</f>
        <v>0</v>
      </c>
      <c r="G3" t="str">
        <f>Zadání!R4</f>
        <v>0</v>
      </c>
    </row>
    <row r="4" spans="1:12">
      <c r="A4" s="3">
        <v>2</v>
      </c>
      <c r="B4" t="str">
        <f>Zadání!M8</f>
        <v>0</v>
      </c>
      <c r="C4" t="str">
        <f>Zadání!N8</f>
        <v>0</v>
      </c>
      <c r="D4" t="str">
        <f>Zadání!O8</f>
        <v>0</v>
      </c>
      <c r="E4" t="str">
        <f>Zadání!P8</f>
        <v>0</v>
      </c>
      <c r="F4" t="str">
        <f>Zadání!Q8</f>
        <v>0</v>
      </c>
      <c r="G4" t="str">
        <f>Zadání!R8</f>
        <v>0</v>
      </c>
    </row>
    <row r="5" spans="1:12">
      <c r="A5" s="3">
        <v>3</v>
      </c>
      <c r="B5" t="str">
        <f>Zadání!M12</f>
        <v>0</v>
      </c>
      <c r="C5" t="str">
        <f>Zadání!N12</f>
        <v>0</v>
      </c>
      <c r="D5" t="str">
        <f>Zadání!O12</f>
        <v>0</v>
      </c>
      <c r="E5" t="str">
        <f>Zadání!P12</f>
        <v>0</v>
      </c>
      <c r="F5" t="str">
        <f>Zadání!Q12</f>
        <v>0</v>
      </c>
      <c r="G5" t="str">
        <f>Zadání!R12</f>
        <v>0</v>
      </c>
    </row>
    <row r="6" spans="1:12">
      <c r="A6" s="3">
        <v>4</v>
      </c>
      <c r="B6" t="str">
        <f>Zadání!M16</f>
        <v>0</v>
      </c>
      <c r="C6" t="str">
        <f>Zadání!N16</f>
        <v>0</v>
      </c>
      <c r="D6" t="str">
        <f>Zadání!O16</f>
        <v>0</v>
      </c>
      <c r="E6" t="str">
        <f>Zadání!P16</f>
        <v>0</v>
      </c>
      <c r="F6" t="str">
        <f>Zadání!Q16</f>
        <v>0</v>
      </c>
      <c r="G6" t="str">
        <f>Zadání!R16</f>
        <v>0</v>
      </c>
    </row>
    <row r="7" spans="1:12">
      <c r="A7" s="3">
        <v>5</v>
      </c>
      <c r="B7" t="str">
        <f>Zadání!M20</f>
        <v>0</v>
      </c>
      <c r="C7" t="str">
        <f>Zadání!N20</f>
        <v>0</v>
      </c>
      <c r="D7" t="str">
        <f>Zadání!O20</f>
        <v>0</v>
      </c>
      <c r="E7" t="str">
        <f>Zadání!P20</f>
        <v>0</v>
      </c>
      <c r="F7" t="str">
        <f>Zadání!Q20</f>
        <v>0</v>
      </c>
      <c r="G7" t="str">
        <f>Zadání!R20</f>
        <v>0</v>
      </c>
    </row>
    <row r="8" spans="1:12">
      <c r="A8" s="3">
        <v>6</v>
      </c>
      <c r="B8" t="str">
        <f>Zadání!M24</f>
        <v>0</v>
      </c>
      <c r="C8" t="str">
        <f>Zadání!N24</f>
        <v>0</v>
      </c>
      <c r="D8" t="str">
        <f>Zadání!O24</f>
        <v>0</v>
      </c>
      <c r="E8" t="str">
        <f>Zadání!P24</f>
        <v>0</v>
      </c>
      <c r="F8" t="str">
        <f>Zadání!Q24</f>
        <v>0</v>
      </c>
      <c r="G8" t="str">
        <f>Zadání!R24</f>
        <v>0</v>
      </c>
    </row>
    <row r="9" spans="1:12">
      <c r="A9" s="3">
        <v>7</v>
      </c>
      <c r="B9" t="str">
        <f>Zadání!M28</f>
        <v>0</v>
      </c>
      <c r="C9" t="str">
        <f>Zadání!N28</f>
        <v>0</v>
      </c>
      <c r="D9" t="str">
        <f>Zadání!O28</f>
        <v>0</v>
      </c>
      <c r="E9" t="str">
        <f>Zadání!P28</f>
        <v>0</v>
      </c>
      <c r="F9" t="str">
        <f>Zadání!Q28</f>
        <v>0</v>
      </c>
      <c r="G9" t="str">
        <f>Zadání!R28</f>
        <v>0</v>
      </c>
    </row>
    <row r="10" spans="1:12">
      <c r="A10" s="3">
        <v>8</v>
      </c>
      <c r="B10" t="str">
        <f>Zadání!M32</f>
        <v>0</v>
      </c>
      <c r="C10" t="str">
        <f>Zadání!N32</f>
        <v>0</v>
      </c>
      <c r="D10" t="str">
        <f>Zadání!O32</f>
        <v>0</v>
      </c>
      <c r="E10" t="str">
        <f>Zadání!P32</f>
        <v>0</v>
      </c>
      <c r="F10" t="str">
        <f>Zadání!Q32</f>
        <v>0</v>
      </c>
      <c r="G10" t="str">
        <f>Zadání!R32</f>
        <v>0</v>
      </c>
    </row>
    <row r="11" spans="1:12">
      <c r="A11" s="3">
        <v>9</v>
      </c>
      <c r="B11" t="str">
        <f>Zadání!M36</f>
        <v>0</v>
      </c>
      <c r="C11" t="str">
        <f>Zadání!N36</f>
        <v>0</v>
      </c>
      <c r="D11" t="str">
        <f>Zadání!O36</f>
        <v>0</v>
      </c>
      <c r="E11" t="str">
        <f>Zadání!P36</f>
        <v>0</v>
      </c>
      <c r="F11" t="str">
        <f>Zadání!Q36</f>
        <v>0</v>
      </c>
      <c r="G11" t="str">
        <f>Zadání!R36</f>
        <v>0</v>
      </c>
    </row>
    <row r="12" spans="1:12">
      <c r="A12" s="3">
        <v>10</v>
      </c>
      <c r="B12" t="str">
        <f>Zadání!M40</f>
        <v>0</v>
      </c>
      <c r="C12" t="str">
        <f>Zadání!N40</f>
        <v>0</v>
      </c>
      <c r="D12" t="str">
        <f>Zadání!O40</f>
        <v>0</v>
      </c>
      <c r="E12" t="str">
        <f>Zadání!P40</f>
        <v>0</v>
      </c>
      <c r="F12" t="str">
        <f>Zadání!Q40</f>
        <v>0</v>
      </c>
      <c r="G12" t="str">
        <f>Zadání!R40</f>
        <v>0</v>
      </c>
    </row>
    <row r="13" spans="1:12">
      <c r="A13" s="3">
        <v>11</v>
      </c>
      <c r="B13" t="str">
        <f>Zadání!M44</f>
        <v>0</v>
      </c>
      <c r="C13" t="str">
        <f>Zadání!N44</f>
        <v>0</v>
      </c>
      <c r="D13" t="str">
        <f>Zadání!O44</f>
        <v>0</v>
      </c>
      <c r="E13" t="str">
        <f>Zadání!P44</f>
        <v>0</v>
      </c>
      <c r="F13" t="str">
        <f>Zadání!Q44</f>
        <v>0</v>
      </c>
      <c r="G13" t="str">
        <f>Zadání!R44</f>
        <v>0</v>
      </c>
    </row>
    <row r="14" spans="1:12">
      <c r="A14" s="3">
        <v>12</v>
      </c>
      <c r="B14" t="str">
        <f>Zadání!M48</f>
        <v>0</v>
      </c>
      <c r="C14" t="str">
        <f>Zadání!N48</f>
        <v>0</v>
      </c>
      <c r="D14" t="str">
        <f>Zadání!O48</f>
        <v>0</v>
      </c>
      <c r="E14" t="str">
        <f>Zadání!P48</f>
        <v>0</v>
      </c>
      <c r="F14" t="str">
        <f>Zadání!Q48</f>
        <v>0</v>
      </c>
      <c r="G14" t="str">
        <f>Zadání!R48</f>
        <v>0</v>
      </c>
    </row>
    <row r="15" spans="1:12">
      <c r="A15" s="3">
        <v>13</v>
      </c>
      <c r="B15" t="str">
        <f>Zadání!M52</f>
        <v>0</v>
      </c>
      <c r="C15" t="str">
        <f>Zadání!N52</f>
        <v>0</v>
      </c>
      <c r="D15" t="str">
        <f>Zadání!O52</f>
        <v>0</v>
      </c>
      <c r="E15" t="str">
        <f>Zadání!P52</f>
        <v>0</v>
      </c>
      <c r="F15" t="str">
        <f>Zadání!Q52</f>
        <v>0</v>
      </c>
      <c r="G15" t="str">
        <f>Zadání!R52</f>
        <v>0</v>
      </c>
    </row>
    <row r="16" spans="1:12">
      <c r="A16" s="3">
        <v>14</v>
      </c>
      <c r="B16" t="str">
        <f>Zadání!M56</f>
        <v>0</v>
      </c>
      <c r="C16" t="str">
        <f>Zadání!N56</f>
        <v>0</v>
      </c>
      <c r="D16" t="str">
        <f>Zadání!O56</f>
        <v>0</v>
      </c>
      <c r="E16" t="str">
        <f>Zadání!P56</f>
        <v>0</v>
      </c>
      <c r="F16" t="str">
        <f>Zadání!Q56</f>
        <v>0</v>
      </c>
      <c r="G16" t="str">
        <f>Zadání!R56</f>
        <v>0</v>
      </c>
    </row>
    <row r="17" spans="1:12">
      <c r="A17" s="3">
        <v>15</v>
      </c>
      <c r="B17" t="str">
        <f>Zadání!M60</f>
        <v>0</v>
      </c>
      <c r="C17" t="str">
        <f>Zadání!N60</f>
        <v>0</v>
      </c>
      <c r="D17" t="str">
        <f>Zadání!O60</f>
        <v>0</v>
      </c>
      <c r="E17" t="str">
        <f>Zadání!P60</f>
        <v>0</v>
      </c>
      <c r="F17" t="str">
        <f>Zadání!Q60</f>
        <v>0</v>
      </c>
      <c r="G17" t="str">
        <f>Zadání!R60</f>
        <v>0</v>
      </c>
    </row>
    <row r="18" spans="1:12">
      <c r="A18" s="3">
        <v>16</v>
      </c>
      <c r="B18" t="str">
        <f>Zadání!M64</f>
        <v>0</v>
      </c>
      <c r="C18" t="str">
        <f>Zadání!N64</f>
        <v>0</v>
      </c>
      <c r="D18" t="str">
        <f>Zadání!O64</f>
        <v>0</v>
      </c>
      <c r="E18" t="str">
        <f>Zadání!P64</f>
        <v>0</v>
      </c>
      <c r="F18" t="str">
        <f>Zadání!Q64</f>
        <v>0</v>
      </c>
      <c r="G18" t="str">
        <f>Zadání!R64</f>
        <v>0</v>
      </c>
    </row>
    <row r="19" spans="1:12">
      <c r="A19" s="3">
        <v>17</v>
      </c>
      <c r="B19" t="str">
        <f>Zadání!M68</f>
        <v>0</v>
      </c>
      <c r="C19" t="str">
        <f>Zadání!N68</f>
        <v>0</v>
      </c>
      <c r="D19" t="str">
        <f>Zadání!O68</f>
        <v>0</v>
      </c>
      <c r="E19" t="str">
        <f>Zadání!P68</f>
        <v>0</v>
      </c>
      <c r="F19" t="str">
        <f>Zadání!Q68</f>
        <v>0</v>
      </c>
      <c r="G19" t="str">
        <f>Zadání!R68</f>
        <v>0</v>
      </c>
    </row>
    <row r="20" spans="1:12">
      <c r="A20" s="3">
        <v>18</v>
      </c>
      <c r="B20" t="str">
        <f>Zadání!M72</f>
        <v>0</v>
      </c>
      <c r="C20" t="str">
        <f>Zadání!N72</f>
        <v>0</v>
      </c>
      <c r="D20" t="str">
        <f>Zadání!O72</f>
        <v>0</v>
      </c>
      <c r="E20" t="str">
        <f>Zadání!P72</f>
        <v>0</v>
      </c>
      <c r="F20" t="str">
        <f>Zadání!Q72</f>
        <v>0</v>
      </c>
      <c r="G20" t="str">
        <f>Zadání!R72</f>
        <v>0</v>
      </c>
    </row>
    <row r="21" spans="1:12">
      <c r="A21" s="3">
        <v>19</v>
      </c>
      <c r="B21" t="str">
        <f>Zadání!M76</f>
        <v>0</v>
      </c>
      <c r="C21" t="str">
        <f>Zadání!N76</f>
        <v>0</v>
      </c>
      <c r="D21" t="str">
        <f>Zadání!O76</f>
        <v>0</v>
      </c>
      <c r="E21" t="str">
        <f>Zadání!P76</f>
        <v>0</v>
      </c>
      <c r="F21" t="str">
        <f>Zadání!Q76</f>
        <v>0</v>
      </c>
      <c r="G21" t="str">
        <f>Zadání!R76</f>
        <v>0</v>
      </c>
    </row>
    <row r="22" spans="1:12">
      <c r="A22" s="3">
        <v>20</v>
      </c>
      <c r="B22" t="str">
        <f>Zadání!M80</f>
        <v>0</v>
      </c>
      <c r="C22" t="str">
        <f>Zadání!N80</f>
        <v>0</v>
      </c>
      <c r="D22" t="str">
        <f>Zadání!O80</f>
        <v>0</v>
      </c>
      <c r="E22" t="str">
        <f>Zadání!P80</f>
        <v>0</v>
      </c>
      <c r="F22" t="str">
        <f>Zadání!Q80</f>
        <v>0</v>
      </c>
      <c r="G22" t="str">
        <f>Zadání!R80</f>
        <v>0</v>
      </c>
    </row>
    <row r="23" spans="1:12">
      <c r="A23" s="3">
        <v>21</v>
      </c>
      <c r="B23" t="str">
        <f>Zadání!M84</f>
        <v>0</v>
      </c>
      <c r="C23" t="str">
        <f>Zadání!N84</f>
        <v>0</v>
      </c>
      <c r="D23" t="str">
        <f>Zadání!O84</f>
        <v>0</v>
      </c>
      <c r="E23" t="str">
        <f>Zadání!P84</f>
        <v>0</v>
      </c>
      <c r="F23" t="str">
        <f>Zadání!Q84</f>
        <v>0</v>
      </c>
      <c r="G23" t="str">
        <f>Zadání!R84</f>
        <v>0</v>
      </c>
    </row>
    <row r="24" spans="1:12">
      <c r="A24" s="3">
        <v>22</v>
      </c>
      <c r="B24" t="str">
        <f>Zadání!M88</f>
        <v>0</v>
      </c>
      <c r="C24" t="str">
        <f>Zadání!N88</f>
        <v>0</v>
      </c>
      <c r="D24" t="str">
        <f>Zadání!O88</f>
        <v>0</v>
      </c>
      <c r="E24" t="str">
        <f>Zadání!P88</f>
        <v>0</v>
      </c>
      <c r="F24" t="str">
        <f>Zadání!Q88</f>
        <v>0</v>
      </c>
      <c r="G24" t="str">
        <f>Zadání!R88</f>
        <v>0</v>
      </c>
    </row>
    <row r="25" spans="1:12">
      <c r="A25" s="3">
        <v>23</v>
      </c>
      <c r="B25" t="str">
        <f>Zadání!M92</f>
        <v>0</v>
      </c>
      <c r="C25" t="str">
        <f>Zadání!N92</f>
        <v>0</v>
      </c>
      <c r="D25" t="str">
        <f>Zadání!O92</f>
        <v>0</v>
      </c>
      <c r="E25" t="str">
        <f>Zadání!P92</f>
        <v>0</v>
      </c>
      <c r="F25" t="str">
        <f>Zadání!Q92</f>
        <v>0</v>
      </c>
      <c r="G25" t="str">
        <f>Zadání!R92</f>
        <v>0</v>
      </c>
    </row>
    <row r="26" spans="1:12">
      <c r="A26" s="3">
        <v>24</v>
      </c>
      <c r="B26" t="str">
        <f>Zadání!M96</f>
        <v>0</v>
      </c>
      <c r="C26" t="str">
        <f>Zadání!N96</f>
        <v>0</v>
      </c>
      <c r="D26" t="str">
        <f>Zadání!O96</f>
        <v>0</v>
      </c>
      <c r="E26" t="str">
        <f>Zadání!P96</f>
        <v>0</v>
      </c>
      <c r="F26" t="str">
        <f>Zadání!Q96</f>
        <v>0</v>
      </c>
      <c r="G26" t="str">
        <f>Zadání!R96</f>
        <v>0</v>
      </c>
    </row>
    <row r="27" spans="1:12">
      <c r="A27" s="3">
        <v>25</v>
      </c>
      <c r="B27" t="str">
        <f>Zadání!M100</f>
        <v>0</v>
      </c>
      <c r="C27" t="str">
        <f>Zadání!N100</f>
        <v>0</v>
      </c>
      <c r="D27" t="str">
        <f>Zadání!O100</f>
        <v>0</v>
      </c>
      <c r="E27" t="str">
        <f>Zadání!P100</f>
        <v>0</v>
      </c>
      <c r="F27" t="str">
        <f>Zadání!Q100</f>
        <v>0</v>
      </c>
      <c r="G27" t="str">
        <f>Zadání!R100</f>
        <v>0</v>
      </c>
    </row>
    <row r="28" spans="1:12">
      <c r="A28" s="3">
        <v>26</v>
      </c>
      <c r="B28" t="str">
        <f>Zadání!M104</f>
        <v>0</v>
      </c>
      <c r="C28" t="str">
        <f>Zadání!N104</f>
        <v>0</v>
      </c>
      <c r="D28" t="str">
        <f>Zadání!O104</f>
        <v>0</v>
      </c>
      <c r="E28" t="str">
        <f>Zadání!P104</f>
        <v>0</v>
      </c>
      <c r="F28" t="str">
        <f>Zadání!Q104</f>
        <v>0</v>
      </c>
      <c r="G28" t="str">
        <f>Zadání!R104</f>
        <v>0</v>
      </c>
    </row>
    <row r="29" spans="1:12">
      <c r="A29" s="3">
        <v>27</v>
      </c>
      <c r="B29" t="str">
        <f>Zadání!M108</f>
        <v>0</v>
      </c>
      <c r="C29" t="str">
        <f>Zadání!N108</f>
        <v>0</v>
      </c>
      <c r="D29" t="str">
        <f>Zadání!O108</f>
        <v>0</v>
      </c>
      <c r="E29" t="str">
        <f>Zadání!P108</f>
        <v>0</v>
      </c>
      <c r="F29" t="str">
        <f>Zadání!Q108</f>
        <v>0</v>
      </c>
      <c r="G29" t="str">
        <f>Zadání!R108</f>
        <v>0</v>
      </c>
    </row>
    <row r="30" spans="1:12">
      <c r="A30" s="3">
        <v>28</v>
      </c>
      <c r="B30" t="str">
        <f>Zadání!M112</f>
        <v>0</v>
      </c>
      <c r="C30" t="str">
        <f>Zadání!N112</f>
        <v>0</v>
      </c>
      <c r="D30" t="str">
        <f>Zadání!O112</f>
        <v>0</v>
      </c>
      <c r="E30" t="str">
        <f>Zadání!P112</f>
        <v>0</v>
      </c>
      <c r="F30" t="str">
        <f>Zadání!Q112</f>
        <v>0</v>
      </c>
      <c r="G30" t="str">
        <f>Zadání!R112</f>
        <v>0</v>
      </c>
    </row>
    <row r="31" spans="1:12">
      <c r="A31" s="3">
        <v>29</v>
      </c>
      <c r="B31" t="str">
        <f>Zadání!M116</f>
        <v>0</v>
      </c>
      <c r="C31" t="str">
        <f>Zadání!N116</f>
        <v>0</v>
      </c>
      <c r="D31" t="str">
        <f>Zadání!O116</f>
        <v>0</v>
      </c>
      <c r="E31" t="str">
        <f>Zadání!P116</f>
        <v>0</v>
      </c>
      <c r="F31" t="str">
        <f>Zadání!Q116</f>
        <v>0</v>
      </c>
      <c r="G31" t="str">
        <f>Zadání!R116</f>
        <v>0</v>
      </c>
    </row>
    <row r="32" spans="1:12">
      <c r="A32" s="3">
        <v>30</v>
      </c>
      <c r="B32" t="str">
        <f>Zadání!M120</f>
        <v>0</v>
      </c>
      <c r="C32" t="str">
        <f>Zadání!N120</f>
        <v>0</v>
      </c>
      <c r="D32" t="str">
        <f>Zadání!O120</f>
        <v>0</v>
      </c>
      <c r="E32" t="str">
        <f>Zadání!P120</f>
        <v>0</v>
      </c>
      <c r="F32" t="str">
        <f>Zadání!Q120</f>
        <v>0</v>
      </c>
      <c r="G32" t="str">
        <f>Zadání!R120</f>
        <v>0</v>
      </c>
    </row>
    <row r="33" spans="1:12">
      <c r="A33" s="3">
        <v>31</v>
      </c>
      <c r="B33" t="str">
        <f>Zadání!M124</f>
        <v>0</v>
      </c>
      <c r="C33" t="str">
        <f>Zadání!N124</f>
        <v>0</v>
      </c>
      <c r="D33" t="str">
        <f>Zadání!O124</f>
        <v>0</v>
      </c>
      <c r="E33" t="str">
        <f>Zadání!P124</f>
        <v>0</v>
      </c>
      <c r="F33" t="str">
        <f>Zadání!Q124</f>
        <v>0</v>
      </c>
      <c r="G33" t="str">
        <f>Zadání!R124</f>
        <v>0</v>
      </c>
    </row>
    <row r="34" spans="1:12">
      <c r="A34" s="3">
        <v>32</v>
      </c>
      <c r="B34" t="str">
        <f>Zadání!M128</f>
        <v>0</v>
      </c>
      <c r="C34" t="str">
        <f>Zadání!N128</f>
        <v>0</v>
      </c>
      <c r="D34" t="str">
        <f>Zadání!O128</f>
        <v>0</v>
      </c>
      <c r="E34" t="str">
        <f>Zadání!P128</f>
        <v>0</v>
      </c>
      <c r="F34" t="str">
        <f>Zadání!Q128</f>
        <v>0</v>
      </c>
      <c r="G34" t="str">
        <f>Zadání!R128</f>
        <v>0</v>
      </c>
    </row>
    <row r="35" spans="1:12">
      <c r="A35" s="3">
        <v>33</v>
      </c>
      <c r="B35" t="str">
        <f>Zadání!M132</f>
        <v>0</v>
      </c>
      <c r="C35" t="str">
        <f>Zadání!N132</f>
        <v>0</v>
      </c>
      <c r="D35" t="str">
        <f>Zadání!O132</f>
        <v>0</v>
      </c>
      <c r="E35" t="str">
        <f>Zadání!P132</f>
        <v>0</v>
      </c>
      <c r="F35" t="str">
        <f>Zadání!Q132</f>
        <v>0</v>
      </c>
      <c r="G35" t="str">
        <f>Zadání!R132</f>
        <v>0</v>
      </c>
    </row>
    <row r="36" spans="1:12">
      <c r="A36" s="3">
        <v>34</v>
      </c>
      <c r="B36" t="str">
        <f>Zadání!M136</f>
        <v>0</v>
      </c>
      <c r="C36" t="str">
        <f>Zadání!N136</f>
        <v>0</v>
      </c>
      <c r="D36" t="str">
        <f>Zadání!O136</f>
        <v>0</v>
      </c>
      <c r="E36" t="str">
        <f>Zadání!P136</f>
        <v>0</v>
      </c>
      <c r="F36" t="str">
        <f>Zadání!Q136</f>
        <v>0</v>
      </c>
      <c r="G36" t="str">
        <f>Zadání!R136</f>
        <v>0</v>
      </c>
    </row>
    <row r="37" spans="1:12">
      <c r="A37" s="3">
        <v>35</v>
      </c>
      <c r="B37" t="str">
        <f>Zadání!M140</f>
        <v>0</v>
      </c>
      <c r="C37" t="str">
        <f>Zadání!N140</f>
        <v>0</v>
      </c>
      <c r="D37" t="str">
        <f>Zadání!O140</f>
        <v>0</v>
      </c>
      <c r="E37" t="str">
        <f>Zadání!P140</f>
        <v>0</v>
      </c>
      <c r="F37" t="str">
        <f>Zadání!Q140</f>
        <v>0</v>
      </c>
      <c r="G37" t="str">
        <f>Zadání!R140</f>
        <v>0</v>
      </c>
    </row>
    <row r="38" spans="1:12">
      <c r="A38" s="3">
        <v>36</v>
      </c>
      <c r="B38" t="str">
        <f>Zadání!M144</f>
        <v>0</v>
      </c>
      <c r="C38" t="str">
        <f>Zadání!N144</f>
        <v>0</v>
      </c>
      <c r="D38" t="str">
        <f>Zadání!O144</f>
        <v>0</v>
      </c>
      <c r="E38" t="str">
        <f>Zadání!P144</f>
        <v>0</v>
      </c>
      <c r="F38" t="str">
        <f>Zadání!Q144</f>
        <v>0</v>
      </c>
      <c r="G38" t="str">
        <f>Zadání!R144</f>
        <v>0</v>
      </c>
    </row>
    <row r="39" spans="1:12">
      <c r="A39" s="3"/>
    </row>
    <row r="65" spans="1:12">
      <c r="A65" s="2">
        <v>1</v>
      </c>
      <c r="B65" s="4"/>
      <c r="C65" s="4"/>
    </row>
    <row r="66" spans="1:12">
      <c r="A66" s="2">
        <v>2</v>
      </c>
      <c r="B66" s="4"/>
      <c r="C66" s="4"/>
    </row>
    <row r="67" spans="1:12">
      <c r="A67" s="2">
        <v>3</v>
      </c>
      <c r="B67" s="4"/>
      <c r="C67" s="4"/>
    </row>
    <row r="68" spans="1:12">
      <c r="A68" s="2">
        <v>4</v>
      </c>
      <c r="B68" s="4"/>
      <c r="C68" s="4"/>
    </row>
    <row r="69" spans="1:12">
      <c r="A69" s="2">
        <v>5</v>
      </c>
      <c r="B69" s="4"/>
      <c r="C69" s="4"/>
    </row>
    <row r="70" spans="1:12">
      <c r="A70" s="2">
        <v>6</v>
      </c>
      <c r="B70" s="4"/>
      <c r="C70" s="4"/>
    </row>
    <row r="71" spans="1:12">
      <c r="A71" s="2">
        <v>7</v>
      </c>
      <c r="B71" s="4"/>
      <c r="C71" s="4"/>
    </row>
    <row r="72" spans="1:12">
      <c r="A72" s="2">
        <v>8</v>
      </c>
      <c r="B72" s="4"/>
      <c r="C72" s="4"/>
    </row>
    <row r="73" spans="1:12">
      <c r="A73" s="2">
        <v>9</v>
      </c>
      <c r="B73" s="4"/>
      <c r="C73" s="4"/>
    </row>
    <row r="74" spans="1:12">
      <c r="A74" s="2">
        <v>10</v>
      </c>
      <c r="B74" s="4"/>
      <c r="C74" s="4"/>
    </row>
    <row r="75" spans="1:12">
      <c r="A75" s="2">
        <v>11</v>
      </c>
      <c r="B75" s="4"/>
      <c r="C75" s="4"/>
    </row>
    <row r="76" spans="1:12">
      <c r="A76" s="2">
        <v>12</v>
      </c>
      <c r="B76" s="4"/>
      <c r="C76" s="4"/>
    </row>
    <row r="77" spans="1:12">
      <c r="A77" s="2">
        <v>13</v>
      </c>
      <c r="B77" s="4"/>
      <c r="C77" s="4"/>
    </row>
    <row r="78" spans="1:12">
      <c r="A78" s="2">
        <v>14</v>
      </c>
      <c r="B78" s="4"/>
      <c r="C78" s="4"/>
    </row>
    <row r="79" spans="1:12">
      <c r="A79" s="2">
        <v>15</v>
      </c>
      <c r="B79" s="4"/>
      <c r="C79" s="4"/>
    </row>
    <row r="80" spans="1:12">
      <c r="A80" s="2">
        <v>16</v>
      </c>
      <c r="B80" s="4"/>
      <c r="C80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69"/>
  <sheetViews>
    <sheetView tabSelected="0" workbookViewId="0" showGridLines="fals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4.7109375" customWidth="true" style="23"/>
    <col min="2" max="2" width="22" customWidth="true" style="23"/>
    <col min="3" max="3" width="16.28515625" customWidth="true" style="23"/>
    <col min="4" max="4" width="12.140625" customWidth="true" style="23"/>
    <col min="5" max="5" width="2.7109375" customWidth="true" style="23"/>
    <col min="6" max="6" width="9.140625" customWidth="true" style="23"/>
  </cols>
  <sheetData>
    <row r="1" spans="1:9" customHeight="1" ht="18.75">
      <c r="A1" s="21"/>
      <c r="B1" s="22" t="s">
        <v>76</v>
      </c>
      <c r="C1" s="22" t="str">
        <f>COUNTA(E2:E37)</f>
        <v>0</v>
      </c>
      <c r="D1" s="21"/>
      <c r="E1" s="21"/>
      <c r="G1" s="24"/>
      <c r="H1" s="24"/>
    </row>
    <row r="2" spans="1:9" customHeight="1" ht="12.75">
      <c r="A2" s="25">
        <v>1</v>
      </c>
      <c r="B2" s="26" t="s">
        <v>54</v>
      </c>
      <c r="C2" s="27" t="s">
        <v>55</v>
      </c>
      <c r="D2" s="28"/>
      <c r="E2" s="29" t="s">
        <v>77</v>
      </c>
      <c r="G2" s="30" t="s">
        <v>78</v>
      </c>
    </row>
    <row r="3" spans="1:9" customHeight="1" ht="12.75">
      <c r="A3" s="25">
        <v>2</v>
      </c>
      <c r="B3" s="26" t="s">
        <v>56</v>
      </c>
      <c r="C3" s="27" t="s">
        <v>57</v>
      </c>
      <c r="D3" s="28"/>
      <c r="E3" s="31" t="s">
        <v>77</v>
      </c>
      <c r="G3" s="32" t="s">
        <v>79</v>
      </c>
    </row>
    <row r="4" spans="1:9" customHeight="1" ht="12.75">
      <c r="A4" s="25">
        <v>3</v>
      </c>
      <c r="B4" s="26" t="s">
        <v>62</v>
      </c>
      <c r="C4" s="27" t="s">
        <v>41</v>
      </c>
      <c r="D4" s="28"/>
      <c r="E4" s="31" t="s">
        <v>77</v>
      </c>
      <c r="G4" s="33" t="s">
        <v>80</v>
      </c>
    </row>
    <row r="5" spans="1:9" customHeight="1" ht="12.75">
      <c r="A5" s="25">
        <v>4</v>
      </c>
      <c r="B5" s="26" t="s">
        <v>48</v>
      </c>
      <c r="C5" s="27" t="s">
        <v>47</v>
      </c>
      <c r="D5" s="28"/>
      <c r="E5" s="31" t="s">
        <v>77</v>
      </c>
      <c r="G5" s="33" t="s">
        <v>81</v>
      </c>
      <c r="I5" s="33"/>
    </row>
    <row r="6" spans="1:9" customHeight="1" ht="12.75">
      <c r="A6" s="25">
        <v>5</v>
      </c>
      <c r="B6" s="26" t="s">
        <v>60</v>
      </c>
      <c r="C6" s="27" t="s">
        <v>47</v>
      </c>
      <c r="D6" s="28"/>
      <c r="E6" s="31" t="s">
        <v>77</v>
      </c>
      <c r="G6" s="33" t="s">
        <v>82</v>
      </c>
      <c r="H6" s="33"/>
    </row>
    <row r="7" spans="1:9" customHeight="1" ht="12.75">
      <c r="A7" s="25">
        <v>6</v>
      </c>
      <c r="B7" s="26" t="s">
        <v>69</v>
      </c>
      <c r="C7" s="27" t="s">
        <v>70</v>
      </c>
      <c r="D7" s="28"/>
      <c r="E7" s="31" t="s">
        <v>77</v>
      </c>
      <c r="G7" s="33" t="s">
        <v>83</v>
      </c>
      <c r="H7" s="33"/>
    </row>
    <row r="8" spans="1:9" customHeight="1" ht="12.75">
      <c r="A8" s="25">
        <v>7</v>
      </c>
      <c r="B8" s="26" t="s">
        <v>17</v>
      </c>
      <c r="C8" s="27" t="s">
        <v>18</v>
      </c>
      <c r="D8" s="28"/>
      <c r="E8" s="31" t="s">
        <v>77</v>
      </c>
      <c r="G8" s="33" t="s">
        <v>84</v>
      </c>
      <c r="H8" s="33"/>
    </row>
    <row r="9" spans="1:9" customHeight="1" ht="12.75">
      <c r="A9" s="25">
        <v>8</v>
      </c>
      <c r="B9" s="26" t="s">
        <v>65</v>
      </c>
      <c r="C9" s="27" t="s">
        <v>66</v>
      </c>
      <c r="D9" s="28"/>
      <c r="E9" s="31" t="s">
        <v>77</v>
      </c>
      <c r="G9" s="33" t="s">
        <v>85</v>
      </c>
      <c r="H9" s="33"/>
    </row>
    <row r="10" spans="1:9" customHeight="1" ht="12.75">
      <c r="A10" s="25">
        <v>9</v>
      </c>
      <c r="B10" s="26" t="s">
        <v>21</v>
      </c>
      <c r="C10" s="27" t="s">
        <v>22</v>
      </c>
      <c r="D10" s="28"/>
      <c r="E10" s="31" t="s">
        <v>77</v>
      </c>
      <c r="G10" s="33" t="s">
        <v>86</v>
      </c>
      <c r="H10" s="33"/>
    </row>
    <row r="11" spans="1:9" customHeight="1" ht="12.75">
      <c r="A11" s="25">
        <v>10</v>
      </c>
      <c r="B11" s="26" t="s">
        <v>30</v>
      </c>
      <c r="C11" s="27" t="s">
        <v>31</v>
      </c>
      <c r="D11" s="28"/>
      <c r="E11" s="31" t="s">
        <v>77</v>
      </c>
      <c r="G11" s="34" t="s">
        <v>87</v>
      </c>
      <c r="H11" s="33"/>
    </row>
    <row r="12" spans="1:9" customHeight="1" ht="12.75">
      <c r="A12" s="25">
        <v>11</v>
      </c>
      <c r="B12" s="26" t="s">
        <v>24</v>
      </c>
      <c r="C12" s="27" t="s">
        <v>25</v>
      </c>
      <c r="D12" s="28"/>
      <c r="E12" s="31" t="s">
        <v>77</v>
      </c>
      <c r="G12" s="34"/>
      <c r="H12" s="33"/>
    </row>
    <row r="13" spans="1:9" customHeight="1" ht="12.75">
      <c r="A13" s="25">
        <v>12</v>
      </c>
      <c r="B13" s="26" t="s">
        <v>52</v>
      </c>
      <c r="C13" s="27" t="s">
        <v>53</v>
      </c>
      <c r="D13" s="28"/>
      <c r="E13" s="31" t="s">
        <v>77</v>
      </c>
      <c r="G13" s="33"/>
    </row>
    <row r="14" spans="1:9" customHeight="1" ht="12.75">
      <c r="A14" s="25">
        <v>13</v>
      </c>
      <c r="B14" s="26" t="s">
        <v>28</v>
      </c>
      <c r="C14" s="27" t="s">
        <v>29</v>
      </c>
      <c r="D14" s="28"/>
      <c r="E14" s="31" t="s">
        <v>77</v>
      </c>
      <c r="G14" s="34"/>
    </row>
    <row r="15" spans="1:9" customHeight="1" ht="12.75">
      <c r="A15" s="25">
        <v>14</v>
      </c>
      <c r="B15" s="26" t="s">
        <v>42</v>
      </c>
      <c r="C15" s="27" t="s">
        <v>43</v>
      </c>
      <c r="D15" s="28"/>
      <c r="E15" s="31" t="s">
        <v>77</v>
      </c>
    </row>
    <row r="16" spans="1:9" customHeight="1" ht="12.75">
      <c r="A16" s="25">
        <v>15</v>
      </c>
      <c r="B16" s="26" t="s">
        <v>51</v>
      </c>
      <c r="C16" s="27" t="s">
        <v>50</v>
      </c>
      <c r="D16" s="28"/>
      <c r="E16" s="31" t="s">
        <v>77</v>
      </c>
      <c r="G16" s="33" t="s">
        <v>88</v>
      </c>
    </row>
    <row r="17" spans="1:9" customHeight="1" ht="12.75">
      <c r="A17" s="25">
        <v>16</v>
      </c>
      <c r="B17" s="26" t="s">
        <v>26</v>
      </c>
      <c r="C17" s="27" t="s">
        <v>27</v>
      </c>
      <c r="D17" s="28"/>
      <c r="E17" s="29" t="s">
        <v>77</v>
      </c>
      <c r="G17" s="33" t="s">
        <v>89</v>
      </c>
    </row>
    <row r="18" spans="1:9" customHeight="1" ht="12.75">
      <c r="A18" s="25">
        <v>17</v>
      </c>
      <c r="B18" s="26" t="s">
        <v>23</v>
      </c>
      <c r="C18" s="27" t="s">
        <v>22</v>
      </c>
      <c r="D18" s="28"/>
      <c r="E18" s="31" t="s">
        <v>77</v>
      </c>
      <c r="G18" s="33" t="s">
        <v>90</v>
      </c>
    </row>
    <row r="19" spans="1:9" customHeight="1" ht="12.75">
      <c r="A19" s="25">
        <v>18</v>
      </c>
      <c r="B19" s="26" t="s">
        <v>13</v>
      </c>
      <c r="C19" s="27" t="s">
        <v>14</v>
      </c>
      <c r="D19" s="28"/>
      <c r="E19" s="31" t="s">
        <v>77</v>
      </c>
    </row>
    <row r="20" spans="1:9" customHeight="1" ht="12.75">
      <c r="A20" s="25">
        <v>19</v>
      </c>
      <c r="B20" s="26" t="s">
        <v>40</v>
      </c>
      <c r="C20" s="27" t="s">
        <v>41</v>
      </c>
      <c r="D20" s="28"/>
      <c r="E20" s="31" t="s">
        <v>77</v>
      </c>
    </row>
    <row r="21" spans="1:9" customHeight="1" ht="12.75">
      <c r="A21" s="25">
        <v>20</v>
      </c>
      <c r="B21" s="26" t="s">
        <v>15</v>
      </c>
      <c r="C21" s="27" t="s">
        <v>16</v>
      </c>
      <c r="D21" s="28"/>
      <c r="E21" s="31" t="s">
        <v>77</v>
      </c>
    </row>
    <row r="22" spans="1:9" customHeight="1" ht="12.75">
      <c r="A22" s="25">
        <v>21</v>
      </c>
      <c r="B22" s="26" t="s">
        <v>19</v>
      </c>
      <c r="C22" s="27" t="s">
        <v>20</v>
      </c>
      <c r="D22" s="28"/>
      <c r="E22" s="31" t="s">
        <v>77</v>
      </c>
    </row>
    <row r="23" spans="1:9" customHeight="1" ht="12.75">
      <c r="A23" s="25">
        <v>22</v>
      </c>
      <c r="B23" s="26" t="s">
        <v>34</v>
      </c>
      <c r="C23" s="27" t="s">
        <v>35</v>
      </c>
      <c r="D23" s="28"/>
      <c r="E23" s="31" t="s">
        <v>77</v>
      </c>
    </row>
    <row r="24" spans="1:9" customHeight="1" ht="12.75">
      <c r="A24" s="25">
        <v>23</v>
      </c>
      <c r="B24" s="26" t="s">
        <v>46</v>
      </c>
      <c r="C24" s="27" t="s">
        <v>47</v>
      </c>
      <c r="D24" s="28"/>
      <c r="E24" s="31" t="s">
        <v>77</v>
      </c>
    </row>
    <row r="25" spans="1:9" customHeight="1" ht="12.75">
      <c r="A25" s="25">
        <v>24</v>
      </c>
      <c r="B25" s="26" t="s">
        <v>38</v>
      </c>
      <c r="C25" s="27" t="s">
        <v>39</v>
      </c>
      <c r="D25" s="28"/>
      <c r="E25" s="31" t="s">
        <v>77</v>
      </c>
    </row>
    <row r="26" spans="1:9" customHeight="1" ht="12.75">
      <c r="A26" s="25">
        <v>25</v>
      </c>
      <c r="B26" s="26" t="s">
        <v>58</v>
      </c>
      <c r="C26" s="27" t="s">
        <v>59</v>
      </c>
      <c r="D26" s="28"/>
      <c r="E26" s="31" t="s">
        <v>77</v>
      </c>
    </row>
    <row r="27" spans="1:9" customHeight="1" ht="12.75">
      <c r="A27" s="25">
        <v>26</v>
      </c>
      <c r="B27" s="26" t="s">
        <v>49</v>
      </c>
      <c r="C27" s="27" t="s">
        <v>50</v>
      </c>
      <c r="D27" s="28"/>
      <c r="E27" s="31" t="s">
        <v>77</v>
      </c>
    </row>
    <row r="28" spans="1:9" customHeight="1" ht="12.75">
      <c r="A28" s="25">
        <v>27</v>
      </c>
      <c r="B28" s="26" t="s">
        <v>32</v>
      </c>
      <c r="C28" s="27" t="s">
        <v>33</v>
      </c>
      <c r="D28" s="28"/>
      <c r="E28" s="31" t="s">
        <v>77</v>
      </c>
    </row>
    <row r="29" spans="1:9" customHeight="1" ht="12.75">
      <c r="A29" s="25">
        <v>28</v>
      </c>
      <c r="B29" s="26" t="s">
        <v>36</v>
      </c>
      <c r="C29" s="27" t="s">
        <v>37</v>
      </c>
      <c r="D29" s="28"/>
      <c r="E29" s="31" t="s">
        <v>77</v>
      </c>
    </row>
    <row r="30" spans="1:9" customHeight="1" ht="12.75">
      <c r="A30" s="25">
        <v>29</v>
      </c>
      <c r="B30" s="26" t="s">
        <v>44</v>
      </c>
      <c r="C30" s="27" t="s">
        <v>45</v>
      </c>
      <c r="D30" s="28"/>
      <c r="E30" s="29" t="s">
        <v>77</v>
      </c>
    </row>
    <row r="31" spans="1:9" customHeight="1" ht="12.75">
      <c r="A31" s="25">
        <v>30</v>
      </c>
      <c r="B31" s="26" t="s">
        <v>61</v>
      </c>
      <c r="C31" s="27" t="s">
        <v>50</v>
      </c>
      <c r="D31" s="28"/>
      <c r="E31" s="31" t="s">
        <v>77</v>
      </c>
    </row>
    <row r="32" spans="1:9" customHeight="1" ht="12.75">
      <c r="A32" s="25">
        <v>31</v>
      </c>
      <c r="B32" s="26" t="s">
        <v>67</v>
      </c>
      <c r="C32" s="27" t="s">
        <v>68</v>
      </c>
      <c r="D32" s="28"/>
      <c r="E32" s="31" t="s">
        <v>77</v>
      </c>
    </row>
    <row r="33" spans="1:9" customHeight="1" ht="12.75">
      <c r="A33" s="25">
        <v>32</v>
      </c>
      <c r="B33" s="26" t="s">
        <v>63</v>
      </c>
      <c r="C33" s="27" t="s">
        <v>64</v>
      </c>
      <c r="D33" s="28"/>
      <c r="E33" s="31" t="s">
        <v>77</v>
      </c>
    </row>
    <row r="34" spans="1:9" customHeight="1" ht="12.75">
      <c r="A34" s="25"/>
      <c r="B34" s="26"/>
      <c r="C34" s="27"/>
      <c r="D34" s="28"/>
      <c r="E34" s="31"/>
    </row>
    <row r="35" spans="1:9" customHeight="1" ht="12.75">
      <c r="A35" s="25"/>
      <c r="B35" s="26"/>
      <c r="C35" s="27"/>
      <c r="D35" s="28"/>
      <c r="E35" s="31"/>
    </row>
    <row r="36" spans="1:9" customHeight="1" ht="12.75">
      <c r="A36" s="25"/>
      <c r="B36" s="26"/>
      <c r="C36" s="27"/>
      <c r="D36" s="28"/>
      <c r="E36" s="31"/>
      <c r="G36" s="33"/>
    </row>
    <row r="37" spans="1:9" customHeight="1" ht="12.75">
      <c r="A37" s="25"/>
      <c r="B37" s="26"/>
      <c r="C37" s="27"/>
      <c r="D37" s="28"/>
      <c r="E37" s="31"/>
      <c r="G37" s="33"/>
    </row>
    <row r="38" spans="1:9">
      <c r="G38" s="33"/>
    </row>
    <row r="39" spans="1:9">
      <c r="I39" s="33"/>
    </row>
    <row r="42" spans="1:9">
      <c r="I42" s="33"/>
    </row>
    <row r="43" spans="1:9">
      <c r="I43" s="35"/>
    </row>
    <row r="44" spans="1:9">
      <c r="I44" s="35"/>
    </row>
    <row r="47" spans="1:9">
      <c r="G47" s="36"/>
    </row>
    <row r="48" spans="1:9">
      <c r="G48" s="36"/>
    </row>
    <row r="49" spans="1:9">
      <c r="G49" s="37"/>
    </row>
    <row r="50" spans="1:9">
      <c r="G50" s="37"/>
    </row>
    <row r="51" spans="1:9">
      <c r="G51" s="36"/>
    </row>
    <row r="52" spans="1:9">
      <c r="G52" s="36"/>
    </row>
    <row r="53" spans="1:9">
      <c r="G53" s="36"/>
    </row>
    <row r="54" spans="1:9">
      <c r="G54" s="37"/>
    </row>
    <row r="55" spans="1:9">
      <c r="G55" s="37"/>
    </row>
    <row r="56" spans="1:9">
      <c r="G56" s="36"/>
      <c r="H56" s="36"/>
    </row>
    <row r="57" spans="1:9">
      <c r="G57" s="36"/>
      <c r="H57" s="36"/>
    </row>
    <row r="59" spans="1:9">
      <c r="G59" s="36"/>
    </row>
    <row r="60" spans="1:9">
      <c r="G60" s="37"/>
    </row>
    <row r="61" spans="1:9">
      <c r="G61" s="36"/>
    </row>
    <row r="62" spans="1:9">
      <c r="G62" s="36"/>
    </row>
    <row r="63" spans="1:9">
      <c r="G63" s="37"/>
    </row>
    <row r="64" spans="1:9">
      <c r="G64" s="37"/>
    </row>
    <row r="65" spans="1:9">
      <c r="G65" s="37"/>
    </row>
    <row r="66" spans="1:9">
      <c r="G66" s="37"/>
    </row>
    <row r="67" spans="1:9">
      <c r="G67" s="37"/>
    </row>
    <row r="68" spans="1:9">
      <c r="G68" s="37"/>
    </row>
    <row r="69" spans="1:9">
      <c r="G69" s="3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:B37">
    <cfRule type="expression" dxfId="4" priority="1">
      <formula>OR(E2="x",E2="X")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Výstup</vt:lpstr>
      <vt:lpstr>Zadání</vt:lpstr>
      <vt:lpstr>Export</vt:lpstr>
      <vt:lpstr>Prezence a los</vt:lpstr>
    </vt:vector>
  </TitlesOfParts>
  <Company>Eastman Chemical Company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Hanuš Slavík</dc:creator>
  <cp:lastModifiedBy>kuzelky.com</cp:lastModifiedBy>
  <dcterms:created xsi:type="dcterms:W3CDTF">2004-03-26T22:45:40+01:00</dcterms:created>
  <dcterms:modified xsi:type="dcterms:W3CDTF">2019-04-09T00:27:16+02:00</dcterms:modified>
  <dc:title/>
  <dc:description/>
  <dc:subject/>
  <cp:keywords/>
  <cp:category/>
</cp:coreProperties>
</file>